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6" yWindow="65426" windowWidth="19420" windowHeight="10420" tabRatio="826" activeTab="0"/>
  </bookViews>
  <sheets>
    <sheet name="Title Page" sheetId="1" r:id="rId1"/>
    <sheet name="Instructions" sheetId="16" r:id="rId2"/>
    <sheet name="1. Member Details" sheetId="5" r:id="rId3"/>
    <sheet name="2. Flexible Films" sheetId="9" r:id="rId4"/>
    <sheet name="3.Pre-Formed Rigid Containers" sheetId="10" r:id="rId5"/>
    <sheet name="4. Plastic Bottles" sheetId="17" r:id="rId6"/>
    <sheet name="5. Pouches and Bags" sheetId="15" r:id="rId7"/>
    <sheet name="6. Foil Seals" sheetId="14" r:id="rId8"/>
    <sheet name="7. Other" sheetId="12" r:id="rId9"/>
  </sheets>
  <definedNames>
    <definedName name="_xlnm.Print_Area" localSheetId="2">'1. Member Details'!$A:$M</definedName>
    <definedName name="_xlnm.Print_Area" localSheetId="3">'2. Flexible Films'!$A:$X</definedName>
    <definedName name="_xlnm.Print_Area" localSheetId="4">'3.Pre-Formed Rigid Containers'!$A:$AA</definedName>
    <definedName name="_xlnm.Print_Area" localSheetId="5">'4. Plastic Bottles'!$A:$X</definedName>
    <definedName name="_xlnm.Print_Area" localSheetId="6">'5. Pouches and Bags'!$A:$AE</definedName>
    <definedName name="_xlnm.Print_Area" localSheetId="7">'6. Foil Seals'!$A:$U</definedName>
    <definedName name="_xlnm.Print_Area" localSheetId="8">'7. Other'!$A:$O</definedName>
    <definedName name="_xlnm.Print_Area" localSheetId="1">'Instructions'!$A:$J</definedName>
  </definedNames>
  <calcPr calcId="191029"/>
  <extLst/>
</workbook>
</file>

<file path=xl/sharedStrings.xml><?xml version="1.0" encoding="utf-8"?>
<sst xmlns="http://schemas.openxmlformats.org/spreadsheetml/2006/main" count="490" uniqueCount="260">
  <si>
    <t>1.1 Contact Details</t>
  </si>
  <si>
    <t>Name:</t>
  </si>
  <si>
    <t>Title:</t>
  </si>
  <si>
    <t>Phone:</t>
  </si>
  <si>
    <t>Email:</t>
  </si>
  <si>
    <t>Company Name</t>
  </si>
  <si>
    <t>City</t>
  </si>
  <si>
    <t>Country</t>
  </si>
  <si>
    <t>Phone Number</t>
  </si>
  <si>
    <t>Email Address</t>
  </si>
  <si>
    <t>Comments</t>
  </si>
  <si>
    <t>State</t>
  </si>
  <si>
    <t>Company Address</t>
  </si>
  <si>
    <t>Post Code</t>
  </si>
  <si>
    <t>Company Website</t>
  </si>
  <si>
    <t>1.2 Company Details</t>
  </si>
  <si>
    <t>Participant Information Form</t>
  </si>
  <si>
    <t>Business Details</t>
  </si>
  <si>
    <t>Fulcrum Procurement</t>
  </si>
  <si>
    <t>Please return completed template to:</t>
  </si>
  <si>
    <t>Other</t>
  </si>
  <si>
    <t>David Benady</t>
  </si>
  <si>
    <t>David@fulcrumprocurement.com.au</t>
  </si>
  <si>
    <t>Phone:  0413 076 488</t>
  </si>
  <si>
    <t>Flexible Film</t>
  </si>
  <si>
    <t>Item name</t>
  </si>
  <si>
    <t>Description</t>
  </si>
  <si>
    <t>Material</t>
  </si>
  <si>
    <t>Other specifications</t>
  </si>
  <si>
    <t>Quantity per UOM</t>
  </si>
  <si>
    <t>Unit of Measure (UOM)</t>
  </si>
  <si>
    <t>Approx UOMs per year</t>
  </si>
  <si>
    <t>Cost per UOM (exc. GST)</t>
  </si>
  <si>
    <t>Rigid Plastics</t>
  </si>
  <si>
    <t>Aditional info</t>
  </si>
  <si>
    <t>Minimum order quantity</t>
  </si>
  <si>
    <t>Roll size</t>
  </si>
  <si>
    <t>UOM</t>
  </si>
  <si>
    <t>Micoperforation</t>
  </si>
  <si>
    <t>Repeat Length</t>
  </si>
  <si>
    <t>Film Width</t>
  </si>
  <si>
    <t>Film Gauge</t>
  </si>
  <si>
    <t>Film Type</t>
  </si>
  <si>
    <t>Annual Qty (UOMs)</t>
  </si>
  <si>
    <t>Order Lead Time (no. Days, numerals only)</t>
  </si>
  <si>
    <t>35um</t>
  </si>
  <si>
    <t>380mm</t>
  </si>
  <si>
    <t>275mm</t>
  </si>
  <si>
    <t>3 * 70 micron</t>
  </si>
  <si>
    <t>meters</t>
  </si>
  <si>
    <t>490mm</t>
  </si>
  <si>
    <t>metres</t>
  </si>
  <si>
    <t>1000 metres</t>
  </si>
  <si>
    <t>36um</t>
  </si>
  <si>
    <t>300mm</t>
  </si>
  <si>
    <t>60um</t>
  </si>
  <si>
    <t>None</t>
  </si>
  <si>
    <t>Kg</t>
  </si>
  <si>
    <t>20Kg</t>
  </si>
  <si>
    <t>BOPP with antifog treatment inside</t>
  </si>
  <si>
    <t>Capacity (ml)</t>
  </si>
  <si>
    <t>Round</t>
  </si>
  <si>
    <t>Rectangular</t>
  </si>
  <si>
    <t xml:space="preserve"> </t>
  </si>
  <si>
    <t xml:space="preserve">Fill Temperature Reqiurement </t>
  </si>
  <si>
    <t>Annual Cost</t>
  </si>
  <si>
    <t>Item</t>
  </si>
  <si>
    <t>Polyethylene - 3 layer coextrusion</t>
  </si>
  <si>
    <t>Height (mm)</t>
  </si>
  <si>
    <t>Width, if Rectangular, (mm)</t>
  </si>
  <si>
    <t>Length, if Rectangular, (mm)</t>
  </si>
  <si>
    <t>Diameter, if Round, (mm)</t>
  </si>
  <si>
    <t>Hinged Lid - Domed</t>
  </si>
  <si>
    <t>Hinged Lid - Flat</t>
  </si>
  <si>
    <t>Other Hinged Lid - See specification</t>
  </si>
  <si>
    <t>Hinged Lid ?</t>
  </si>
  <si>
    <t>No Hinged Lid</t>
  </si>
  <si>
    <t>Separate Lids</t>
  </si>
  <si>
    <t>Shape (Rectangular / Round)?</t>
  </si>
  <si>
    <t>Foil Type</t>
  </si>
  <si>
    <t>Additional info</t>
  </si>
  <si>
    <t>Additional Specifications</t>
  </si>
  <si>
    <t>Seal Type</t>
  </si>
  <si>
    <t>Embossing? (Please specify)</t>
  </si>
  <si>
    <t>Printing? (Please specify)</t>
  </si>
  <si>
    <t>Pouch Type</t>
  </si>
  <si>
    <t>Material Front</t>
  </si>
  <si>
    <t>Material Back</t>
  </si>
  <si>
    <t>Width (mm)</t>
  </si>
  <si>
    <t>Top Re-seal Mechanism (zipper, slide)</t>
  </si>
  <si>
    <t>Film Colour</t>
  </si>
  <si>
    <t>Number of Print Colours</t>
  </si>
  <si>
    <t xml:space="preserve">Current Price Per UOM </t>
  </si>
  <si>
    <t>Annual Spend ($)</t>
  </si>
  <si>
    <t>Current Supplier</t>
  </si>
  <si>
    <t>Manufacturer Country of Origin</t>
  </si>
  <si>
    <t>Custom Mould</t>
  </si>
  <si>
    <t>Standard</t>
  </si>
  <si>
    <t>PET</t>
  </si>
  <si>
    <t>Colour</t>
  </si>
  <si>
    <t>Factory Cook Temperature Requirement</t>
  </si>
  <si>
    <t>Capacity (ml/ grams)</t>
  </si>
  <si>
    <t>Material Back Colour</t>
  </si>
  <si>
    <t>No. of Print Colours</t>
  </si>
  <si>
    <t xml:space="preserve"> Foil Seals</t>
  </si>
  <si>
    <t>Foil Seals</t>
  </si>
  <si>
    <t>Foil Colour</t>
  </si>
  <si>
    <t>Foil Gauge</t>
  </si>
  <si>
    <t>Print No. of Colours</t>
  </si>
  <si>
    <t>Instructions</t>
  </si>
  <si>
    <t>Shape (Rectangular / Round / Other)?</t>
  </si>
  <si>
    <t>China</t>
  </si>
  <si>
    <t>Y</t>
  </si>
  <si>
    <t>N</t>
  </si>
  <si>
    <t>Minimum Order Quantity</t>
  </si>
  <si>
    <t>Base Shape / Profile</t>
  </si>
  <si>
    <t>https://westspackaging.com.au/faqs/</t>
  </si>
  <si>
    <t>(see Featuers and Options)</t>
  </si>
  <si>
    <t>https://westspackaging.com.au/packaging-products/</t>
  </si>
  <si>
    <t>(See Stand up Pouches, Side Gusset Bags, LSGB, Stock Bags)</t>
  </si>
  <si>
    <t>Hang Sell? (Y/N)</t>
  </si>
  <si>
    <t xml:space="preserve">Material </t>
  </si>
  <si>
    <t>Depth (mm)</t>
  </si>
  <si>
    <t>Flat Base or Gusset Base?</t>
  </si>
  <si>
    <t>Material Front Colour</t>
  </si>
  <si>
    <t>Material Colour</t>
  </si>
  <si>
    <r>
      <t>(</t>
    </r>
    <r>
      <rPr>
        <i/>
        <sz val="11"/>
        <rFont val="Calibri Light"/>
        <family val="2"/>
      </rPr>
      <t>insert more lines above as necessary)</t>
    </r>
  </si>
  <si>
    <t>Bag Type</t>
  </si>
  <si>
    <t>Oval</t>
  </si>
  <si>
    <t xml:space="preserve">Contents </t>
  </si>
  <si>
    <t>Member Details</t>
  </si>
  <si>
    <t xml:space="preserve">Colour </t>
  </si>
  <si>
    <t>Explanation</t>
  </si>
  <si>
    <t>Heading</t>
  </si>
  <si>
    <t>Blank or explanatory text</t>
  </si>
  <si>
    <t xml:space="preserve">Note: </t>
  </si>
  <si>
    <t xml:space="preserve">Please provide as much detail as possible, </t>
  </si>
  <si>
    <t xml:space="preserve">If you have any questions about completion of this form, please contact Fulcrum </t>
  </si>
  <si>
    <t>Rectilinear base bags (with and without gussets)</t>
  </si>
  <si>
    <t>Flat Sides or Gusset Sides?</t>
  </si>
  <si>
    <t>Plastic Film</t>
  </si>
  <si>
    <t>Foil Seal</t>
  </si>
  <si>
    <t>No Lid</t>
  </si>
  <si>
    <t>330ml bottle</t>
  </si>
  <si>
    <t>BottleCo</t>
  </si>
  <si>
    <t>Clear</t>
  </si>
  <si>
    <t>330ml</t>
  </si>
  <si>
    <t>Diameter (mm)</t>
  </si>
  <si>
    <t>Factory Cook Temperature Requirement (DegC)</t>
  </si>
  <si>
    <t>Fill Temperature Reqiurement (DegC)</t>
  </si>
  <si>
    <t xml:space="preserve">Please complete according to any instructions given </t>
  </si>
  <si>
    <t xml:space="preserve">Particulalry information on current prices, quantities and suppliers  </t>
  </si>
  <si>
    <t>Other - Please specify</t>
  </si>
  <si>
    <t xml:space="preserve">Line Seal Base Bags, (with and without Side Gusset)  </t>
  </si>
  <si>
    <t>TedPC</t>
  </si>
  <si>
    <t>Australia</t>
  </si>
  <si>
    <t>Other specifications (as above)</t>
  </si>
  <si>
    <t>Plastic Bottles</t>
  </si>
  <si>
    <t>Plastic bottles for drinks, sauces, honey etc.</t>
  </si>
  <si>
    <t>Shape Description</t>
  </si>
  <si>
    <t xml:space="preserve">Current Supplier </t>
  </si>
  <si>
    <t>capacity (ml / gms) if relevant</t>
  </si>
  <si>
    <t>Additional Comments</t>
  </si>
  <si>
    <t>Closures - Lids, Tops, Etc</t>
  </si>
  <si>
    <t xml:space="preserve">Other specifications </t>
  </si>
  <si>
    <t>Flexible Films</t>
  </si>
  <si>
    <t>This information enables us to negotiate best possible prices, including target prices on specific items</t>
  </si>
  <si>
    <t>ABC Films</t>
  </si>
  <si>
    <t>Usage (ie. Types of foods)</t>
  </si>
  <si>
    <t>Salads</t>
  </si>
  <si>
    <t>Muesli bars, chocolate bars</t>
  </si>
  <si>
    <t>Smallgoods, pre-prepared meals</t>
  </si>
  <si>
    <t>Cheeses</t>
  </si>
  <si>
    <t>N/A</t>
  </si>
  <si>
    <t>Easy Peel</t>
  </si>
  <si>
    <t>250um</t>
  </si>
  <si>
    <t>Don’t know</t>
  </si>
  <si>
    <t>White</t>
  </si>
  <si>
    <t>200mm</t>
  </si>
  <si>
    <t>Top films for thermoformers and tray sealers</t>
  </si>
  <si>
    <t>Bag film used in vertical form/fill/seal machines</t>
  </si>
  <si>
    <t>Products/materials include:</t>
  </si>
  <si>
    <t>Flow wrap films</t>
  </si>
  <si>
    <t>Thermoformer bottom web</t>
  </si>
  <si>
    <t>Custom Mould or Standard Off the Shelf?</t>
  </si>
  <si>
    <t>Capacity (ml/g)</t>
  </si>
  <si>
    <t>Plastic container for chilled soups</t>
  </si>
  <si>
    <t>ABC Packaging</t>
  </si>
  <si>
    <t>500ml</t>
  </si>
  <si>
    <t>120mm</t>
  </si>
  <si>
    <t>100mm</t>
  </si>
  <si>
    <t>95 degrees</t>
  </si>
  <si>
    <t>Tamper evident tab</t>
  </si>
  <si>
    <t>Each</t>
  </si>
  <si>
    <t>Products/materials</t>
  </si>
  <si>
    <t>Pre-formed plastic lids</t>
  </si>
  <si>
    <t>Lid to fit soup container</t>
  </si>
  <si>
    <t>102mm</t>
  </si>
  <si>
    <t>Pre-formed plastic containers and trays used in tray sealers</t>
  </si>
  <si>
    <t>rPET</t>
  </si>
  <si>
    <t>Closures, including screw tops, induction seal lids, pourer, witch's hat etc.</t>
  </si>
  <si>
    <t>Bottles</t>
  </si>
  <si>
    <t>90 degrees hot fill</t>
  </si>
  <si>
    <t>330ml juice bottle</t>
  </si>
  <si>
    <t>B00342 Juice Bottle</t>
  </si>
  <si>
    <t>C0221 Microwaveable Carrot Soup Container</t>
  </si>
  <si>
    <t>L0221 Round lid for soup container</t>
  </si>
  <si>
    <t>Item name and code</t>
  </si>
  <si>
    <t>F4002 Film for bags of washed salad</t>
  </si>
  <si>
    <t>F4003 Flow wrap for snack bar</t>
  </si>
  <si>
    <t>F4119 Thermoform base film</t>
  </si>
  <si>
    <t>F4008 Top film for preformed trays</t>
  </si>
  <si>
    <t>Pop Top</t>
  </si>
  <si>
    <t>Blue</t>
  </si>
  <si>
    <t>Induction seal</t>
  </si>
  <si>
    <t>L00342 Pop top juice bottle closure</t>
  </si>
  <si>
    <t>Pre-Formed Pouches with Gusset Bases</t>
  </si>
  <si>
    <t>P1103 Stand up ready meal retort pouch</t>
  </si>
  <si>
    <t>Retort pouch</t>
  </si>
  <si>
    <t>Vietnam</t>
  </si>
  <si>
    <t>Laminate film</t>
  </si>
  <si>
    <t>400g</t>
  </si>
  <si>
    <t>190mm</t>
  </si>
  <si>
    <t>115mm</t>
  </si>
  <si>
    <t>50mm</t>
  </si>
  <si>
    <t>Zip lock</t>
  </si>
  <si>
    <t>No</t>
  </si>
  <si>
    <t>Is the Film Printed? (Y/N)</t>
  </si>
  <si>
    <t>Order Lead Time (Days)</t>
  </si>
  <si>
    <t>Pouches and Bags</t>
  </si>
  <si>
    <t>Example</t>
  </si>
  <si>
    <t>Contents and Instructions</t>
  </si>
  <si>
    <t>Containers</t>
  </si>
  <si>
    <t>Foil seals for pre-formed containers and trays</t>
  </si>
  <si>
    <t>Is the Foil Printed? (Y/N)</t>
  </si>
  <si>
    <t>Number of Print Variants</t>
  </si>
  <si>
    <t>Aluminium foil with sealing layer</t>
  </si>
  <si>
    <t>Silver</t>
  </si>
  <si>
    <t>10um</t>
  </si>
  <si>
    <t>Width, if Rectangular (mm)</t>
  </si>
  <si>
    <t>Length, if Rectangular (mm)</t>
  </si>
  <si>
    <t>Diameter if Round (mm)</t>
  </si>
  <si>
    <t>Width if Rectangular (mm)</t>
  </si>
  <si>
    <t>Length if Rectangular (mm)</t>
  </si>
  <si>
    <t>Dimensions</t>
  </si>
  <si>
    <t>Plastic Packaging Tender</t>
  </si>
  <si>
    <t>Containers Used On</t>
  </si>
  <si>
    <t>C0221 500ml</t>
  </si>
  <si>
    <t>(insert more lines above as necessary)</t>
  </si>
  <si>
    <t>Lid Used On</t>
  </si>
  <si>
    <t>150g Yoghurt Lid</t>
  </si>
  <si>
    <t>Pouches are line-sealed along the top, and down both sides, but have a circular/ oval gusset base.</t>
  </si>
  <si>
    <t>Rectilinear base bags, have rectilinear (rectangular or square) bases, that can either be flat or gusset, with sides that can be either flat or gusset, and are line sealed along the top.  Includes BOPP square pack bags and quad seal bags</t>
  </si>
  <si>
    <t>Line seal base bags are line sealed along the top and the bottom.  Without gussets are the simplest packaging options, "pillow pouch".  WIth gusset sides, they are often larger size, such as pet food.</t>
  </si>
  <si>
    <t>Dimensions are measured along Height, Width and Depth.  Height is the vertical dimension, Y axis.  Width is horizontal dimension, side to side if the product is facing you, X Axis.  Depth is the side of the product, the depth of the product if it were facing you, Z axis.</t>
  </si>
  <si>
    <t>Base Gusset Depth (mm)</t>
  </si>
  <si>
    <t>Pre-Formed Rigid Plastics</t>
  </si>
  <si>
    <t>Rectilinear Base Bags</t>
  </si>
  <si>
    <t>Line Seal Bags (With or Without Gusset)</t>
  </si>
  <si>
    <t>Pre-Formed Pouch with Gusset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</si>
</sst>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50">
    <font>
      <sz val="11"/>
      <color theme="1"/>
      <name val="Calibri"/>
      <family val="2"/>
      <scheme val="minor"/>
    </font>
    <font>
      <sz val="10"/>
      <name val="Arial"/>
      <family val="2"/>
    </font>
    <font>
      <sz val="11"/>
      <color theme="1"/>
      <name val="Calibri Light"/>
      <family val="2"/>
    </font>
    <font>
      <sz val="11"/>
      <color theme="0"/>
      <name val="Calibri"/>
      <family val="2"/>
      <scheme val="minor"/>
    </font>
    <font>
      <sz val="10"/>
      <color theme="1"/>
      <name val="Arial"/>
      <family val="2"/>
    </font>
    <font>
      <sz val="11"/>
      <color theme="1"/>
      <name val="Calibri"/>
      <family val="2"/>
    </font>
    <font>
      <u val="single"/>
      <sz val="11"/>
      <color theme="10"/>
      <name val="Calibri"/>
      <family val="2"/>
      <scheme val="minor"/>
    </font>
    <font>
      <sz val="8"/>
      <name val="Arial"/>
      <family val="2"/>
    </font>
    <font>
      <sz val="12"/>
      <name val="Times New Roman"/>
      <family val="1"/>
    </font>
    <font>
      <u val="single"/>
      <sz val="11"/>
      <color theme="11"/>
      <name val="Calibri"/>
      <family val="2"/>
      <scheme val="minor"/>
    </font>
    <font>
      <sz val="8"/>
      <name val="Calibri"/>
      <family val="2"/>
      <scheme val="minor"/>
    </font>
    <font>
      <b/>
      <sz val="11"/>
      <color theme="0"/>
      <name val="Calibri Light"/>
      <family val="2"/>
    </font>
    <font>
      <b/>
      <sz val="11"/>
      <color theme="1"/>
      <name val="Calibri Light"/>
      <family val="2"/>
    </font>
    <font>
      <sz val="11"/>
      <color theme="0"/>
      <name val="Calibri Light"/>
      <family val="2"/>
    </font>
    <font>
      <sz val="10"/>
      <name val="Calibri Light"/>
      <family val="2"/>
    </font>
    <font>
      <sz val="11"/>
      <name val="Calibri Light"/>
      <family val="2"/>
    </font>
    <font>
      <sz val="10"/>
      <color theme="1"/>
      <name val="Calibri Light"/>
      <family val="2"/>
    </font>
    <font>
      <sz val="11"/>
      <color rgb="FF000000"/>
      <name val="Calibri Light"/>
      <family val="2"/>
    </font>
    <font>
      <sz val="36"/>
      <color rgb="FF000000"/>
      <name val="Calibri Light"/>
      <family val="2"/>
    </font>
    <font>
      <b/>
      <sz val="12"/>
      <color rgb="FFFF0000"/>
      <name val="Calibri Light"/>
      <family val="2"/>
    </font>
    <font>
      <b/>
      <sz val="16"/>
      <color theme="1"/>
      <name val="Calibri Light"/>
      <family val="2"/>
    </font>
    <font>
      <b/>
      <sz val="18"/>
      <color rgb="FF000000"/>
      <name val="Calibri Light"/>
      <family val="2"/>
    </font>
    <font>
      <b/>
      <sz val="10"/>
      <color rgb="FFFF0000"/>
      <name val="Calibri Light"/>
      <family val="2"/>
    </font>
    <font>
      <b/>
      <sz val="10"/>
      <color theme="1"/>
      <name val="Calibri Light"/>
      <family val="2"/>
    </font>
    <font>
      <b/>
      <sz val="16"/>
      <color theme="0"/>
      <name val="Calibri Light"/>
      <family val="2"/>
    </font>
    <font>
      <b/>
      <sz val="11"/>
      <color rgb="FFFFFFFF"/>
      <name val="Calibri Light"/>
      <family val="2"/>
    </font>
    <font>
      <i/>
      <sz val="11"/>
      <name val="Calibri Light"/>
      <family val="2"/>
    </font>
    <font>
      <b/>
      <sz val="11"/>
      <name val="Calibri Light"/>
      <family val="2"/>
    </font>
    <font>
      <b/>
      <sz val="11"/>
      <color rgb="FFFF0000"/>
      <name val="Calibri Light"/>
      <family val="2"/>
    </font>
    <font>
      <b/>
      <i/>
      <sz val="11"/>
      <color theme="1"/>
      <name val="Calibri Light"/>
      <family val="2"/>
    </font>
    <font>
      <sz val="10"/>
      <color theme="9" tint="-0.8999800086021423"/>
      <name val="Calibri Light"/>
      <family val="2"/>
    </font>
    <font>
      <b/>
      <sz val="18"/>
      <color theme="9" tint="-0.8999800086021423"/>
      <name val="Calibri Light"/>
      <family val="2"/>
    </font>
    <font>
      <sz val="36"/>
      <color theme="9" tint="-0.8999800086021423"/>
      <name val="Calibri Light"/>
      <family val="2"/>
    </font>
    <font>
      <b/>
      <sz val="14"/>
      <color theme="9" tint="-0.8999800086021423"/>
      <name val="Calibri Light"/>
      <family val="2"/>
    </font>
    <font>
      <b/>
      <sz val="10"/>
      <color theme="9" tint="-0.8999800086021423"/>
      <name val="Calibri Light"/>
      <family val="2"/>
    </font>
    <font>
      <sz val="11"/>
      <color theme="9" tint="-0.8999800086021423"/>
      <name val="Calibri Light"/>
      <family val="2"/>
    </font>
    <font>
      <sz val="12"/>
      <color theme="9" tint="-0.8999800086021423"/>
      <name val="Calibri Light"/>
      <family val="2"/>
    </font>
    <font>
      <b/>
      <sz val="12"/>
      <color theme="9" tint="-0.8999800086021423"/>
      <name val="Calibri Light"/>
      <family val="2"/>
    </font>
    <font>
      <u val="single"/>
      <sz val="11"/>
      <color theme="10"/>
      <name val="Calibri Light"/>
      <family val="2"/>
    </font>
    <font>
      <sz val="12"/>
      <color theme="1"/>
      <name val="Calibri Light"/>
      <family val="2"/>
    </font>
    <font>
      <sz val="10"/>
      <color rgb="FFFFFFFF"/>
      <name val="Calibri Light"/>
      <family val="2"/>
    </font>
    <font>
      <sz val="11"/>
      <color rgb="FFFFFFFF"/>
      <name val="Calibri Light"/>
      <family val="2"/>
    </font>
    <font>
      <i/>
      <sz val="10"/>
      <color theme="1"/>
      <name val="Calibri Light"/>
      <family val="2"/>
    </font>
    <font>
      <i/>
      <sz val="11"/>
      <color theme="1"/>
      <name val="Calibri Light"/>
      <family val="2"/>
    </font>
    <font>
      <b/>
      <sz val="18"/>
      <name val="Calibri Light"/>
      <family val="2"/>
    </font>
    <font>
      <b/>
      <sz val="16"/>
      <color theme="3"/>
      <name val="Calibri Light"/>
      <family val="2"/>
    </font>
    <font>
      <sz val="10"/>
      <color rgb="FFFF0000"/>
      <name val="Calibri Light"/>
      <family val="2"/>
    </font>
    <font>
      <u val="single"/>
      <sz val="11"/>
      <color rgb="FFFF0000"/>
      <name val="Calibri"/>
      <family val="2"/>
      <scheme val="minor"/>
    </font>
    <font>
      <b/>
      <sz val="12"/>
      <color theme="1"/>
      <name val="Calibri Light"/>
      <family val="2"/>
    </font>
    <font>
      <sz val="11"/>
      <color theme="1"/>
      <name val="Cambria"/>
      <family val="2"/>
    </font>
  </fonts>
  <fills count="13">
    <fill>
      <patternFill/>
    </fill>
    <fill>
      <patternFill patternType="gray125"/>
    </fill>
    <fill>
      <patternFill patternType="solid">
        <fgColor theme="4"/>
        <bgColor indexed="64"/>
      </patternFill>
    </fill>
    <fill>
      <patternFill patternType="solid">
        <fgColor rgb="FFFFFFCC"/>
        <bgColor indexed="64"/>
      </patternFill>
    </fill>
    <fill>
      <patternFill patternType="solid">
        <fgColor theme="3"/>
        <bgColor indexed="64"/>
      </patternFill>
    </fill>
    <fill>
      <patternFill patternType="solid">
        <fgColor theme="6" tint="-0.4999699890613556"/>
        <bgColor indexed="64"/>
      </patternFill>
    </fill>
    <fill>
      <patternFill patternType="solid">
        <fgColor theme="3"/>
        <bgColor indexed="64"/>
      </patternFill>
    </fill>
    <fill>
      <patternFill patternType="solid">
        <fgColor theme="0" tint="-0.04997999966144562"/>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6" tint="0.7999799847602844"/>
        <bgColor indexed="64"/>
      </patternFill>
    </fill>
  </fills>
  <borders count="19">
    <border>
      <left/>
      <right/>
      <top/>
      <bottom/>
      <diagonal/>
    </border>
    <border>
      <left style="thin"/>
      <right style="thin"/>
      <top style="thin"/>
      <bottom style="thin"/>
    </border>
    <border>
      <left/>
      <right/>
      <top/>
      <bottom style="thin"/>
    </border>
    <border>
      <left/>
      <right/>
      <top style="thin"/>
      <bottom/>
    </border>
    <border>
      <left/>
      <right style="medium"/>
      <top/>
      <bottom/>
    </border>
    <border>
      <left style="thin"/>
      <right/>
      <top style="thin"/>
      <bottom/>
    </border>
    <border>
      <left/>
      <right style="thin"/>
      <top style="thin"/>
      <bottom/>
    </border>
    <border>
      <left style="thin">
        <color rgb="FF003366"/>
      </left>
      <right/>
      <top/>
      <bottom/>
    </border>
    <border>
      <left/>
      <right style="thin">
        <color rgb="FF003366"/>
      </right>
      <top/>
      <bottom/>
    </border>
    <border>
      <left style="thin">
        <color rgb="FF003366"/>
      </left>
      <right/>
      <top/>
      <bottom style="thin">
        <color rgb="FF003366"/>
      </bottom>
    </border>
    <border>
      <left/>
      <right/>
      <top/>
      <bottom style="thin">
        <color rgb="FF003366"/>
      </bottom>
    </border>
    <border>
      <left/>
      <right style="thin">
        <color rgb="FF003366"/>
      </right>
      <top/>
      <bottom style="thin">
        <color rgb="FF003366"/>
      </bottom>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2" borderId="0" applyNumberFormat="0" applyBorder="0" applyAlignment="0" applyProtection="0"/>
    <xf numFmtId="0" fontId="5" fillId="0" borderId="0">
      <alignment/>
      <protection/>
    </xf>
    <xf numFmtId="0" fontId="1" fillId="0" borderId="0">
      <alignment/>
      <protection/>
    </xf>
    <xf numFmtId="0" fontId="4" fillId="0" borderId="0">
      <alignment/>
      <protection/>
    </xf>
    <xf numFmtId="0" fontId="1"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44" fontId="0" fillId="0" borderId="0" applyFont="0" applyFill="0" applyBorder="0" applyAlignment="0" applyProtection="0"/>
    <xf numFmtId="0" fontId="7" fillId="3" borderId="1" applyNumberFormat="0" applyBorder="0" applyAlignment="0" applyProtection="0"/>
    <xf numFmtId="0" fontId="8"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0" borderId="0">
      <alignment/>
      <protection/>
    </xf>
  </cellStyleXfs>
  <cellXfs count="182">
    <xf numFmtId="0" fontId="0" fillId="0" borderId="0" xfId="0"/>
    <xf numFmtId="0" fontId="14" fillId="0" borderId="0" xfId="0" applyFont="1" applyFill="1" applyBorder="1" applyProtection="1">
      <protection/>
    </xf>
    <xf numFmtId="0" fontId="15" fillId="0" borderId="0" xfId="0" applyFont="1"/>
    <xf numFmtId="0" fontId="16" fillId="4" borderId="0" xfId="0" applyFont="1" applyFill="1" applyBorder="1" applyProtection="1">
      <protection/>
    </xf>
    <xf numFmtId="0" fontId="17" fillId="4" borderId="0" xfId="0" applyFont="1" applyFill="1" applyBorder="1" applyAlignment="1" applyProtection="1">
      <alignment vertical="top"/>
      <protection/>
    </xf>
    <xf numFmtId="0" fontId="18" fillId="4" borderId="0" xfId="0" applyFont="1" applyFill="1" applyBorder="1" applyAlignment="1" applyProtection="1">
      <alignment/>
      <protection/>
    </xf>
    <xf numFmtId="0" fontId="19" fillId="4" borderId="0" xfId="0" applyFont="1" applyFill="1" applyBorder="1" applyAlignment="1" applyProtection="1">
      <alignment vertical="center"/>
      <protection/>
    </xf>
    <xf numFmtId="0" fontId="2" fillId="4" borderId="0" xfId="0" applyFont="1" applyFill="1"/>
    <xf numFmtId="0" fontId="16" fillId="5" borderId="0" xfId="0" applyFont="1" applyFill="1" applyBorder="1" applyProtection="1">
      <protection locked="0"/>
    </xf>
    <xf numFmtId="0" fontId="20" fillId="5" borderId="0" xfId="0" applyFont="1" applyFill="1" applyBorder="1" applyProtection="1">
      <protection/>
    </xf>
    <xf numFmtId="0" fontId="16" fillId="5" borderId="0" xfId="0" applyFont="1" applyFill="1" applyBorder="1" applyAlignment="1" applyProtection="1">
      <alignment horizontal="left"/>
      <protection/>
    </xf>
    <xf numFmtId="0" fontId="19" fillId="5" borderId="0" xfId="0" applyFont="1" applyFill="1" applyBorder="1" applyAlignment="1" applyProtection="1">
      <alignment vertical="center"/>
      <protection/>
    </xf>
    <xf numFmtId="0" fontId="16" fillId="5" borderId="0" xfId="0" applyFont="1" applyFill="1" applyBorder="1" applyProtection="1">
      <protection/>
    </xf>
    <xf numFmtId="0" fontId="2" fillId="5" borderId="0" xfId="0" applyFont="1" applyFill="1"/>
    <xf numFmtId="0" fontId="16" fillId="0" borderId="0" xfId="0" applyFont="1" applyFill="1" applyBorder="1" applyProtection="1">
      <protection locked="0"/>
    </xf>
    <xf numFmtId="0" fontId="20" fillId="0" borderId="0" xfId="0" applyFont="1" applyFill="1" applyBorder="1" applyProtection="1">
      <protection/>
    </xf>
    <xf numFmtId="0" fontId="16" fillId="0" borderId="0" xfId="0" applyFont="1" applyFill="1" applyBorder="1" applyAlignment="1" applyProtection="1">
      <alignment horizontal="left"/>
      <protection/>
    </xf>
    <xf numFmtId="0" fontId="19" fillId="0" borderId="0" xfId="0" applyFont="1" applyFill="1" applyBorder="1" applyAlignment="1" applyProtection="1">
      <alignment vertical="center"/>
      <protection/>
    </xf>
    <xf numFmtId="0" fontId="16" fillId="0" borderId="0" xfId="0" applyFont="1" applyFill="1" applyBorder="1" applyProtection="1">
      <protection/>
    </xf>
    <xf numFmtId="0" fontId="2" fillId="0" borderId="0" xfId="0" applyFont="1"/>
    <xf numFmtId="0" fontId="22" fillId="0" borderId="0" xfId="0" applyFont="1" applyFill="1" applyBorder="1" applyProtection="1">
      <protection/>
    </xf>
    <xf numFmtId="0" fontId="23" fillId="0" borderId="0" xfId="0" applyFont="1" applyFill="1" applyBorder="1" applyProtection="1">
      <protection/>
    </xf>
    <xf numFmtId="0" fontId="24" fillId="0" borderId="0" xfId="0" applyFont="1" applyFill="1" applyBorder="1" applyProtection="1">
      <protection/>
    </xf>
    <xf numFmtId="0" fontId="24" fillId="4" borderId="0" xfId="0" applyFont="1" applyFill="1" applyBorder="1" applyProtection="1">
      <protection/>
    </xf>
    <xf numFmtId="0" fontId="24" fillId="4" borderId="0" xfId="0" applyFont="1" applyFill="1" applyBorder="1" applyAlignment="1" applyProtection="1">
      <alignment horizontal="left"/>
      <protection/>
    </xf>
    <xf numFmtId="0" fontId="24" fillId="0" borderId="0" xfId="0" applyFont="1"/>
    <xf numFmtId="0" fontId="16" fillId="0" borderId="0" xfId="0" applyFont="1" applyFill="1" applyBorder="1" applyAlignment="1" applyProtection="1">
      <alignment horizontal="center" vertical="center"/>
      <protection/>
    </xf>
    <xf numFmtId="0" fontId="25" fillId="6" borderId="1" xfId="20" applyFont="1" applyFill="1" applyBorder="1" applyAlignment="1" applyProtection="1">
      <alignment horizontal="center" vertical="center" wrapText="1"/>
      <protection/>
    </xf>
    <xf numFmtId="0" fontId="15" fillId="7" borderId="1" xfId="0" applyFont="1" applyFill="1" applyBorder="1" applyAlignment="1" applyProtection="1">
      <alignment horizontal="left" wrapText="1"/>
      <protection/>
    </xf>
    <xf numFmtId="44" fontId="27" fillId="7" borderId="1" xfId="16" applyFont="1" applyFill="1" applyBorder="1" applyAlignment="1" applyProtection="1">
      <alignment horizontal="left" vertical="center" wrapText="1"/>
      <protection locked="0"/>
    </xf>
    <xf numFmtId="0" fontId="16" fillId="4" borderId="0" xfId="0" applyFont="1" applyFill="1" applyProtection="1">
      <protection/>
    </xf>
    <xf numFmtId="0" fontId="28" fillId="5" borderId="0" xfId="21" applyFont="1" applyFill="1" applyAlignment="1" applyProtection="1">
      <alignment vertical="top" wrapText="1"/>
      <protection/>
    </xf>
    <xf numFmtId="0" fontId="28" fillId="0" borderId="0" xfId="21" applyFont="1" applyAlignment="1" applyProtection="1">
      <alignment vertical="top" wrapText="1"/>
      <protection/>
    </xf>
    <xf numFmtId="0" fontId="16" fillId="0" borderId="0" xfId="21" applyFont="1" applyProtection="1">
      <alignment/>
      <protection/>
    </xf>
    <xf numFmtId="0" fontId="16" fillId="0" borderId="0" xfId="21" applyFont="1" applyAlignment="1" applyProtection="1">
      <alignment horizontal="center" vertical="center"/>
      <protection/>
    </xf>
    <xf numFmtId="0" fontId="29" fillId="0" borderId="0" xfId="21" applyFont="1" applyProtection="1">
      <alignment/>
      <protection/>
    </xf>
    <xf numFmtId="0" fontId="29" fillId="0" borderId="0" xfId="21" applyFont="1" applyAlignment="1" applyProtection="1">
      <alignment horizontal="right"/>
      <protection/>
    </xf>
    <xf numFmtId="0" fontId="14" fillId="0" borderId="0" xfId="22" applyFont="1" applyProtection="1">
      <alignment/>
      <protection/>
    </xf>
    <xf numFmtId="0" fontId="30" fillId="0" borderId="0" xfId="21" applyFont="1" applyProtection="1">
      <alignment/>
      <protection/>
    </xf>
    <xf numFmtId="0" fontId="31" fillId="0" borderId="0" xfId="21" applyFont="1" applyAlignment="1" applyProtection="1">
      <alignment horizontal="left"/>
      <protection/>
    </xf>
    <xf numFmtId="0" fontId="31" fillId="0" borderId="0" xfId="21" applyFont="1" applyProtection="1">
      <alignment/>
      <protection/>
    </xf>
    <xf numFmtId="0" fontId="30" fillId="0" borderId="2" xfId="21" applyFont="1" applyBorder="1" applyProtection="1">
      <alignment/>
      <protection/>
    </xf>
    <xf numFmtId="0" fontId="30" fillId="0" borderId="3" xfId="21" applyFont="1" applyBorder="1" applyProtection="1">
      <alignment/>
      <protection/>
    </xf>
    <xf numFmtId="0" fontId="32" fillId="0" borderId="0" xfId="21" applyFont="1" applyAlignment="1" applyProtection="1">
      <alignment/>
      <protection/>
    </xf>
    <xf numFmtId="0" fontId="32" fillId="0" borderId="0" xfId="21" applyFont="1" applyProtection="1">
      <alignment/>
      <protection/>
    </xf>
    <xf numFmtId="0" fontId="30" fillId="0" borderId="0" xfId="22" applyFont="1" applyProtection="1">
      <alignment/>
      <protection/>
    </xf>
    <xf numFmtId="0" fontId="30" fillId="0" borderId="0" xfId="21" applyFont="1" applyAlignment="1" applyProtection="1">
      <alignment horizontal="center" vertical="center"/>
      <protection/>
    </xf>
    <xf numFmtId="0" fontId="33" fillId="0" borderId="0" xfId="21" applyFont="1" applyFill="1" applyAlignment="1" applyProtection="1">
      <alignment vertical="center"/>
      <protection/>
    </xf>
    <xf numFmtId="0" fontId="34" fillId="0" borderId="0" xfId="21" applyFont="1" applyFill="1" applyAlignment="1" applyProtection="1">
      <alignment vertical="center"/>
      <protection/>
    </xf>
    <xf numFmtId="0" fontId="35" fillId="0" borderId="0" xfId="0" applyFont="1" applyProtection="1">
      <protection/>
    </xf>
    <xf numFmtId="0" fontId="36" fillId="0" borderId="0" xfId="0" applyFont="1" applyProtection="1">
      <protection/>
    </xf>
    <xf numFmtId="0" fontId="37" fillId="0" borderId="0" xfId="0" applyFont="1" applyProtection="1">
      <protection/>
    </xf>
    <xf numFmtId="0" fontId="12" fillId="0" borderId="0" xfId="0" applyFont="1"/>
    <xf numFmtId="0" fontId="38" fillId="0" borderId="0" xfId="25" applyFont="1"/>
    <xf numFmtId="0" fontId="39" fillId="0" borderId="0" xfId="0" applyFont="1"/>
    <xf numFmtId="0" fontId="17" fillId="5" borderId="0" xfId="0" applyFont="1" applyFill="1" applyBorder="1" applyAlignment="1" applyProtection="1">
      <alignment vertical="top"/>
      <protection/>
    </xf>
    <xf numFmtId="0" fontId="18" fillId="5" borderId="0" xfId="0" applyFont="1" applyFill="1" applyBorder="1" applyAlignment="1" applyProtection="1">
      <alignment/>
      <protection/>
    </xf>
    <xf numFmtId="0" fontId="17" fillId="0" borderId="0" xfId="0" applyFont="1" applyFill="1" applyBorder="1" applyAlignment="1" applyProtection="1">
      <alignment vertical="top"/>
      <protection/>
    </xf>
    <xf numFmtId="0" fontId="18" fillId="0" borderId="0" xfId="0" applyFont="1" applyFill="1" applyBorder="1" applyAlignment="1" applyProtection="1">
      <alignment/>
      <protection/>
    </xf>
    <xf numFmtId="0" fontId="16" fillId="0" borderId="0" xfId="0" applyFont="1" applyFill="1" applyBorder="1" applyAlignment="1" applyProtection="1">
      <alignment vertical="center"/>
      <protection/>
    </xf>
    <xf numFmtId="0" fontId="16" fillId="0" borderId="4" xfId="0" applyFont="1" applyFill="1" applyBorder="1" applyAlignment="1" applyProtection="1">
      <alignment vertical="center"/>
      <protection/>
    </xf>
    <xf numFmtId="0" fontId="2" fillId="0" borderId="0" xfId="0" applyFont="1" applyAlignment="1">
      <alignment vertical="center"/>
    </xf>
    <xf numFmtId="0" fontId="17" fillId="0" borderId="0" xfId="0" applyFont="1" applyFill="1" applyBorder="1" applyProtection="1">
      <protection/>
    </xf>
    <xf numFmtId="0" fontId="15" fillId="0" borderId="0" xfId="0" applyFont="1" applyFill="1" applyBorder="1" applyAlignment="1" applyProtection="1">
      <alignment vertical="top"/>
      <protection/>
    </xf>
    <xf numFmtId="0" fontId="11" fillId="4" borderId="5" xfId="20" applyFont="1" applyFill="1" applyBorder="1" applyAlignment="1" applyProtection="1">
      <alignment/>
      <protection/>
    </xf>
    <xf numFmtId="0" fontId="13" fillId="4" borderId="3" xfId="20" applyFont="1" applyFill="1" applyBorder="1" applyAlignment="1" applyProtection="1">
      <alignment/>
      <protection/>
    </xf>
    <xf numFmtId="0" fontId="13" fillId="4" borderId="3" xfId="20" applyFont="1" applyFill="1" applyBorder="1" applyAlignment="1" applyProtection="1">
      <alignment vertical="top"/>
      <protection/>
    </xf>
    <xf numFmtId="0" fontId="13" fillId="4" borderId="6" xfId="20" applyFont="1" applyFill="1" applyBorder="1" applyAlignment="1" applyProtection="1">
      <alignment/>
      <protection/>
    </xf>
    <xf numFmtId="0" fontId="40" fillId="0" borderId="7" xfId="0" applyFont="1" applyFill="1" applyBorder="1" applyProtection="1">
      <protection/>
    </xf>
    <xf numFmtId="0" fontId="25" fillId="0" borderId="0" xfId="0" applyFont="1" applyFill="1" applyBorder="1" applyProtection="1">
      <protection/>
    </xf>
    <xf numFmtId="0" fontId="14" fillId="0" borderId="8" xfId="0" applyFont="1" applyFill="1" applyBorder="1" applyProtection="1">
      <protection/>
    </xf>
    <xf numFmtId="0" fontId="40" fillId="0" borderId="0" xfId="0" applyFont="1" applyFill="1" applyBorder="1" applyProtection="1">
      <protection/>
    </xf>
    <xf numFmtId="0" fontId="15" fillId="0" borderId="1" xfId="0" applyFont="1" applyFill="1" applyBorder="1" applyProtection="1">
      <protection/>
    </xf>
    <xf numFmtId="0" fontId="40" fillId="0" borderId="9" xfId="0" applyFont="1" applyFill="1" applyBorder="1" applyProtection="1">
      <protection/>
    </xf>
    <xf numFmtId="0" fontId="40" fillId="0" borderId="10" xfId="0" applyFont="1" applyFill="1" applyBorder="1" applyProtection="1">
      <protection/>
    </xf>
    <xf numFmtId="0" fontId="15" fillId="0" borderId="10" xfId="0" applyFont="1" applyFill="1" applyBorder="1" applyAlignment="1" applyProtection="1">
      <alignment vertical="top"/>
      <protection/>
    </xf>
    <xf numFmtId="0" fontId="14" fillId="0" borderId="10" xfId="0" applyFont="1" applyFill="1" applyBorder="1" applyAlignment="1" applyProtection="1">
      <alignment/>
      <protection/>
    </xf>
    <xf numFmtId="0" fontId="14" fillId="0" borderId="10" xfId="0" applyFont="1" applyFill="1" applyBorder="1" applyProtection="1">
      <protection/>
    </xf>
    <xf numFmtId="0" fontId="14" fillId="0" borderId="11" xfId="0" applyFont="1" applyFill="1" applyBorder="1" applyProtection="1">
      <protection/>
    </xf>
    <xf numFmtId="0" fontId="14" fillId="0" borderId="0" xfId="0" applyFont="1" applyFill="1" applyBorder="1" applyAlignment="1" applyProtection="1">
      <alignment/>
      <protection/>
    </xf>
    <xf numFmtId="0" fontId="41" fillId="0" borderId="7" xfId="0" applyFont="1" applyFill="1" applyBorder="1" applyProtection="1">
      <protection/>
    </xf>
    <xf numFmtId="0" fontId="15" fillId="0" borderId="1" xfId="0" applyFont="1" applyFill="1" applyBorder="1" applyAlignment="1" applyProtection="1">
      <alignment horizontal="left" vertical="center"/>
      <protection/>
    </xf>
    <xf numFmtId="0" fontId="18" fillId="4" borderId="0" xfId="0" applyFont="1" applyFill="1" applyBorder="1" applyAlignment="1" applyProtection="1">
      <alignment wrapText="1"/>
      <protection/>
    </xf>
    <xf numFmtId="0" fontId="16" fillId="5" borderId="0" xfId="0" applyFont="1" applyFill="1" applyBorder="1" applyAlignment="1" applyProtection="1">
      <alignment horizontal="left" wrapText="1"/>
      <protection/>
    </xf>
    <xf numFmtId="0" fontId="16" fillId="0" borderId="0" xfId="0" applyFont="1" applyFill="1" applyBorder="1" applyAlignment="1" applyProtection="1">
      <alignment horizontal="left" wrapText="1"/>
      <protection/>
    </xf>
    <xf numFmtId="0" fontId="24" fillId="4" borderId="0" xfId="0" applyFont="1" applyFill="1" applyBorder="1" applyAlignment="1" applyProtection="1">
      <alignment horizontal="left" wrapText="1"/>
      <protection/>
    </xf>
    <xf numFmtId="0" fontId="2" fillId="0" borderId="0" xfId="0" applyFont="1" applyAlignment="1">
      <alignment wrapText="1"/>
    </xf>
    <xf numFmtId="0" fontId="26" fillId="7" borderId="1" xfId="0" applyFont="1" applyFill="1" applyBorder="1" applyAlignment="1" applyProtection="1">
      <alignment horizontal="left" wrapText="1"/>
      <protection/>
    </xf>
    <xf numFmtId="165" fontId="15" fillId="7" borderId="1" xfId="18" applyNumberFormat="1" applyFont="1" applyFill="1" applyBorder="1" applyAlignment="1" applyProtection="1">
      <alignment horizontal="right" wrapText="1"/>
      <protection/>
    </xf>
    <xf numFmtId="44" fontId="15" fillId="7" borderId="1" xfId="16" applyFont="1" applyFill="1" applyBorder="1" applyAlignment="1" applyProtection="1">
      <alignment horizontal="left" wrapText="1"/>
      <protection/>
    </xf>
    <xf numFmtId="164" fontId="15" fillId="7" borderId="1" xfId="16" applyNumberFormat="1" applyFont="1" applyFill="1" applyBorder="1" applyAlignment="1" applyProtection="1">
      <alignment horizontal="right" wrapText="1"/>
      <protection/>
    </xf>
    <xf numFmtId="165" fontId="15" fillId="7" borderId="1" xfId="18" applyNumberFormat="1" applyFont="1" applyFill="1" applyBorder="1" applyAlignment="1" applyProtection="1">
      <alignment horizontal="left" wrapText="1"/>
      <protection/>
    </xf>
    <xf numFmtId="165" fontId="26" fillId="7" borderId="1" xfId="18" applyNumberFormat="1" applyFont="1" applyFill="1" applyBorder="1" applyAlignment="1" applyProtection="1">
      <alignment horizontal="left" wrapText="1"/>
      <protection/>
    </xf>
    <xf numFmtId="164" fontId="15" fillId="7" borderId="1" xfId="16" applyNumberFormat="1" applyFont="1" applyFill="1" applyBorder="1" applyAlignment="1" applyProtection="1">
      <alignment horizontal="left" wrapText="1"/>
      <protection/>
    </xf>
    <xf numFmtId="0" fontId="14" fillId="0" borderId="0" xfId="0" applyFont="1"/>
    <xf numFmtId="0" fontId="42" fillId="0" borderId="0" xfId="0" applyFont="1" applyFill="1" applyBorder="1" applyProtection="1">
      <protection/>
    </xf>
    <xf numFmtId="0" fontId="43" fillId="0" borderId="0" xfId="0" applyFont="1"/>
    <xf numFmtId="0" fontId="26" fillId="0" borderId="0" xfId="0" applyFont="1"/>
    <xf numFmtId="0" fontId="2" fillId="0" borderId="0" xfId="0" applyFont="1"/>
    <xf numFmtId="0" fontId="15" fillId="7" borderId="1" xfId="0" applyFont="1" applyFill="1" applyBorder="1" applyAlignment="1" applyProtection="1">
      <alignment horizontal="left" wrapText="1"/>
      <protection/>
    </xf>
    <xf numFmtId="0" fontId="6" fillId="0" borderId="0" xfId="25"/>
    <xf numFmtId="0" fontId="44" fillId="0" borderId="12" xfId="0" applyFont="1" applyFill="1" applyBorder="1" applyAlignment="1" applyProtection="1">
      <alignment horizontal="center" vertical="center"/>
      <protection/>
    </xf>
    <xf numFmtId="0" fontId="44" fillId="0" borderId="13" xfId="0" applyFont="1" applyFill="1" applyBorder="1" applyAlignment="1" applyProtection="1">
      <alignment horizontal="center" vertical="center"/>
      <protection/>
    </xf>
    <xf numFmtId="0" fontId="2" fillId="0" borderId="0" xfId="0" applyFont="1" applyFill="1"/>
    <xf numFmtId="0" fontId="16" fillId="0" borderId="0" xfId="0" applyFont="1"/>
    <xf numFmtId="0" fontId="15" fillId="0" borderId="1" xfId="0" applyFont="1" applyFill="1" applyBorder="1" applyAlignment="1" applyProtection="1">
      <alignment horizontal="center"/>
      <protection/>
    </xf>
    <xf numFmtId="0" fontId="15" fillId="8" borderId="5" xfId="0" applyFont="1" applyFill="1" applyBorder="1" applyAlignment="1" applyProtection="1">
      <alignment horizontal="left" vertical="center"/>
      <protection/>
    </xf>
    <xf numFmtId="0" fontId="15" fillId="9" borderId="3" xfId="28" applyNumberFormat="1" applyFont="1" applyFill="1" applyBorder="1" applyAlignment="1" applyProtection="1">
      <alignment horizontal="left" vertical="center" wrapText="1"/>
      <protection locked="0"/>
    </xf>
    <xf numFmtId="0" fontId="15" fillId="9" borderId="6" xfId="28" applyNumberFormat="1" applyFont="1" applyFill="1" applyBorder="1" applyAlignment="1" applyProtection="1">
      <alignment horizontal="left" vertical="center" wrapText="1"/>
      <protection locked="0"/>
    </xf>
    <xf numFmtId="0" fontId="15" fillId="8" borderId="14" xfId="0" applyFont="1" applyFill="1" applyBorder="1" applyAlignment="1" applyProtection="1">
      <alignment horizontal="left" vertical="center"/>
      <protection/>
    </xf>
    <xf numFmtId="0" fontId="15" fillId="9" borderId="0" xfId="28" applyNumberFormat="1" applyFont="1" applyFill="1" applyBorder="1" applyAlignment="1" applyProtection="1">
      <alignment horizontal="left" vertical="center" wrapText="1"/>
      <protection locked="0"/>
    </xf>
    <xf numFmtId="0" fontId="15" fillId="9" borderId="15" xfId="28" applyNumberFormat="1" applyFont="1" applyFill="1" applyBorder="1" applyAlignment="1" applyProtection="1">
      <alignment horizontal="left" vertical="center" wrapText="1"/>
      <protection locked="0"/>
    </xf>
    <xf numFmtId="1" fontId="15" fillId="9" borderId="0" xfId="28" applyNumberFormat="1" applyFont="1" applyFill="1" applyBorder="1" applyAlignment="1" applyProtection="1">
      <alignment horizontal="left" vertical="center" wrapText="1"/>
      <protection locked="0"/>
    </xf>
    <xf numFmtId="1" fontId="15" fillId="9" borderId="15" xfId="28" applyNumberFormat="1" applyFont="1" applyFill="1" applyBorder="1" applyAlignment="1" applyProtection="1">
      <alignment horizontal="left" vertical="center" wrapText="1"/>
      <protection locked="0"/>
    </xf>
    <xf numFmtId="0" fontId="15" fillId="8" borderId="16" xfId="0" applyFont="1" applyFill="1" applyBorder="1" applyAlignment="1" applyProtection="1">
      <alignment horizontal="left" vertical="center"/>
      <protection/>
    </xf>
    <xf numFmtId="0" fontId="38" fillId="9" borderId="2" xfId="25" applyNumberFormat="1" applyFont="1" applyFill="1" applyBorder="1" applyAlignment="1" applyProtection="1">
      <alignment horizontal="left" vertical="center" wrapText="1"/>
      <protection locked="0"/>
    </xf>
    <xf numFmtId="0" fontId="15" fillId="9" borderId="2" xfId="28" applyNumberFormat="1" applyFont="1" applyFill="1" applyBorder="1" applyAlignment="1" applyProtection="1">
      <alignment horizontal="left" vertical="center" wrapText="1"/>
      <protection locked="0"/>
    </xf>
    <xf numFmtId="0" fontId="15" fillId="9" borderId="17" xfId="28" applyNumberFormat="1" applyFont="1" applyFill="1" applyBorder="1" applyAlignment="1" applyProtection="1">
      <alignment horizontal="left" vertical="center" wrapText="1"/>
      <protection locked="0"/>
    </xf>
    <xf numFmtId="0" fontId="13" fillId="4" borderId="1" xfId="20" applyFont="1" applyFill="1" applyBorder="1" applyAlignment="1" applyProtection="1">
      <alignment/>
      <protection/>
    </xf>
    <xf numFmtId="0" fontId="15" fillId="10" borderId="1" xfId="0" applyFont="1" applyFill="1" applyBorder="1" applyAlignment="1" applyProtection="1">
      <alignment horizontal="left" vertical="center"/>
      <protection/>
    </xf>
    <xf numFmtId="0" fontId="15" fillId="0" borderId="18" xfId="28" applyNumberFormat="1" applyFont="1" applyFill="1" applyBorder="1" applyAlignment="1" applyProtection="1">
      <alignment horizontal="left" vertical="center" wrapText="1"/>
      <protection locked="0"/>
    </xf>
    <xf numFmtId="0" fontId="15" fillId="0" borderId="12" xfId="28" applyNumberFormat="1" applyFont="1" applyFill="1" applyBorder="1" applyAlignment="1" applyProtection="1">
      <alignment horizontal="left" vertical="center" wrapText="1"/>
      <protection locked="0"/>
    </xf>
    <xf numFmtId="0" fontId="15" fillId="0" borderId="13" xfId="28" applyNumberFormat="1" applyFont="1" applyFill="1" applyBorder="1" applyAlignment="1" applyProtection="1">
      <alignment horizontal="left" vertical="center" wrapText="1"/>
      <protection locked="0"/>
    </xf>
    <xf numFmtId="0" fontId="45" fillId="0" borderId="0" xfId="22" applyFont="1" applyProtection="1">
      <alignment/>
      <protection/>
    </xf>
    <xf numFmtId="0" fontId="15" fillId="7" borderId="1" xfId="0" applyFont="1" applyFill="1" applyBorder="1" applyAlignment="1" applyProtection="1">
      <alignment horizontal="left" wrapText="1"/>
      <protection/>
    </xf>
    <xf numFmtId="0" fontId="2" fillId="0" borderId="0" xfId="0" applyFont="1"/>
    <xf numFmtId="0" fontId="13" fillId="7" borderId="1" xfId="0" applyFont="1" applyFill="1" applyBorder="1" applyAlignment="1" applyProtection="1">
      <alignment horizontal="left" wrapText="1"/>
      <protection/>
    </xf>
    <xf numFmtId="0" fontId="46" fillId="0" borderId="0" xfId="0" applyFont="1" applyFill="1" applyBorder="1" applyAlignment="1" applyProtection="1">
      <alignment horizontal="left"/>
      <protection/>
    </xf>
    <xf numFmtId="9" fontId="2" fillId="0" borderId="0" xfId="0" applyNumberFormat="1" applyFont="1"/>
    <xf numFmtId="0" fontId="15" fillId="7" borderId="1" xfId="0" applyFont="1" applyFill="1" applyBorder="1" applyAlignment="1" applyProtection="1">
      <alignment horizontal="left" wrapText="1"/>
      <protection/>
    </xf>
    <xf numFmtId="0" fontId="26" fillId="11" borderId="1" xfId="0" applyFont="1" applyFill="1" applyBorder="1" applyAlignment="1" applyProtection="1">
      <alignment horizontal="left" wrapText="1"/>
      <protection/>
    </xf>
    <xf numFmtId="165" fontId="26" fillId="11" borderId="1" xfId="18" applyNumberFormat="1" applyFont="1" applyFill="1" applyBorder="1" applyAlignment="1" applyProtection="1">
      <alignment horizontal="right" wrapText="1"/>
      <protection/>
    </xf>
    <xf numFmtId="44" fontId="26" fillId="11" borderId="1" xfId="16" applyFont="1" applyFill="1" applyBorder="1" applyAlignment="1" applyProtection="1">
      <alignment horizontal="left" wrapText="1"/>
      <protection/>
    </xf>
    <xf numFmtId="164" fontId="26" fillId="11" borderId="1" xfId="16" applyNumberFormat="1" applyFont="1" applyFill="1" applyBorder="1" applyAlignment="1" applyProtection="1">
      <alignment horizontal="right" wrapText="1"/>
      <protection/>
    </xf>
    <xf numFmtId="165" fontId="26" fillId="11" borderId="1" xfId="18" applyNumberFormat="1" applyFont="1" applyFill="1" applyBorder="1" applyAlignment="1" applyProtection="1">
      <alignment horizontal="left" wrapText="1"/>
      <protection/>
    </xf>
    <xf numFmtId="0" fontId="48" fillId="0" borderId="0" xfId="0" applyFont="1" applyFill="1" applyBorder="1" applyProtection="1">
      <protection/>
    </xf>
    <xf numFmtId="0" fontId="39" fillId="0" borderId="0" xfId="0" applyFont="1" applyFill="1" applyBorder="1" applyProtection="1">
      <protection/>
    </xf>
    <xf numFmtId="0" fontId="26" fillId="12" borderId="1" xfId="0" applyFont="1" applyFill="1" applyBorder="1" applyAlignment="1" applyProtection="1">
      <alignment horizontal="left" wrapText="1"/>
      <protection/>
    </xf>
    <xf numFmtId="0" fontId="15" fillId="12" borderId="1" xfId="0" applyFont="1" applyFill="1" applyBorder="1" applyAlignment="1" applyProtection="1">
      <alignment horizontal="left" wrapText="1"/>
      <protection/>
    </xf>
    <xf numFmtId="165" fontId="15" fillId="12" borderId="1" xfId="18" applyNumberFormat="1" applyFont="1" applyFill="1" applyBorder="1" applyAlignment="1" applyProtection="1">
      <alignment horizontal="left" wrapText="1"/>
      <protection/>
    </xf>
    <xf numFmtId="44" fontId="15" fillId="12" borderId="1" xfId="16" applyFont="1" applyFill="1" applyBorder="1" applyAlignment="1" applyProtection="1">
      <alignment horizontal="left" wrapText="1"/>
      <protection/>
    </xf>
    <xf numFmtId="164" fontId="15" fillId="12" borderId="1" xfId="16" applyNumberFormat="1" applyFont="1" applyFill="1" applyBorder="1" applyAlignment="1" applyProtection="1">
      <alignment horizontal="left" wrapText="1"/>
      <protection/>
    </xf>
    <xf numFmtId="165" fontId="26" fillId="12" borderId="1" xfId="18" applyNumberFormat="1" applyFont="1" applyFill="1" applyBorder="1" applyAlignment="1" applyProtection="1">
      <alignment horizontal="left" wrapText="1"/>
      <protection/>
    </xf>
    <xf numFmtId="44" fontId="26" fillId="12" borderId="1" xfId="16" applyFont="1" applyFill="1" applyBorder="1" applyAlignment="1" applyProtection="1">
      <alignment horizontal="left" wrapText="1"/>
      <protection/>
    </xf>
    <xf numFmtId="164" fontId="26" fillId="12" borderId="1" xfId="16" applyNumberFormat="1" applyFont="1" applyFill="1" applyBorder="1" applyAlignment="1" applyProtection="1">
      <alignment horizontal="left" wrapText="1"/>
      <protection/>
    </xf>
    <xf numFmtId="0" fontId="6" fillId="0" borderId="0" xfId="25" applyFill="1"/>
    <xf numFmtId="0" fontId="2" fillId="0" borderId="0" xfId="0" applyFont="1" applyFill="1"/>
    <xf numFmtId="0" fontId="47" fillId="0" borderId="0" xfId="25" applyFont="1" applyFill="1"/>
    <xf numFmtId="0" fontId="24" fillId="0" borderId="0" xfId="0" applyFont="1" applyFill="1" applyBorder="1" applyAlignment="1" applyProtection="1">
      <alignment horizontal="left"/>
      <protection/>
    </xf>
    <xf numFmtId="0" fontId="24" fillId="0" borderId="0" xfId="0" applyFont="1" applyFill="1" applyBorder="1" applyAlignment="1" applyProtection="1">
      <alignment horizontal="left" wrapText="1"/>
      <protection/>
    </xf>
    <xf numFmtId="0" fontId="24" fillId="0" borderId="0" xfId="0" applyFont="1" applyFill="1"/>
    <xf numFmtId="165" fontId="26" fillId="12" borderId="1" xfId="18" applyNumberFormat="1" applyFont="1" applyFill="1" applyBorder="1" applyAlignment="1" applyProtection="1">
      <alignment horizontal="right" wrapText="1"/>
      <protection/>
    </xf>
    <xf numFmtId="164" fontId="26" fillId="12" borderId="1" xfId="16" applyNumberFormat="1" applyFont="1" applyFill="1" applyBorder="1" applyAlignment="1" applyProtection="1">
      <alignment horizontal="right" wrapText="1"/>
      <protection/>
    </xf>
    <xf numFmtId="0" fontId="15" fillId="11" borderId="1" xfId="0" applyFont="1" applyFill="1" applyBorder="1" applyAlignment="1" applyProtection="1">
      <alignment horizontal="left" vertical="center"/>
      <protection/>
    </xf>
    <xf numFmtId="0" fontId="44" fillId="0" borderId="18" xfId="0" applyFont="1" applyFill="1" applyBorder="1" applyAlignment="1" applyProtection="1">
      <alignment horizontal="left" vertical="center"/>
      <protection/>
    </xf>
    <xf numFmtId="0" fontId="11" fillId="4" borderId="1" xfId="49" applyFont="1" applyFill="1" applyBorder="1" applyAlignment="1">
      <alignment horizontal="center" vertical="center" wrapText="1"/>
      <protection/>
    </xf>
    <xf numFmtId="0" fontId="16" fillId="0" borderId="0" xfId="0" applyFont="1" applyAlignment="1">
      <alignment/>
    </xf>
    <xf numFmtId="0" fontId="2" fillId="0" borderId="0" xfId="0" applyFont="1" applyFill="1" applyAlignment="1">
      <alignment wrapText="1"/>
    </xf>
    <xf numFmtId="0" fontId="12" fillId="0" borderId="0" xfId="0" applyFont="1" applyFill="1" applyBorder="1" applyAlignment="1" applyProtection="1">
      <alignment horizontal="center"/>
      <protection/>
    </xf>
    <xf numFmtId="0" fontId="2" fillId="0" borderId="0" xfId="0" applyFont="1" applyFill="1" applyBorder="1" applyAlignment="1" applyProtection="1">
      <alignment horizontal="left"/>
      <protection/>
    </xf>
    <xf numFmtId="0" fontId="28" fillId="0" borderId="0" xfId="21" applyFont="1" applyAlignment="1" applyProtection="1">
      <alignment horizontal="center" vertical="center" wrapText="1"/>
      <protection/>
    </xf>
    <xf numFmtId="0" fontId="21" fillId="0" borderId="18"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15" fillId="7" borderId="18" xfId="28" applyNumberFormat="1" applyFont="1" applyFill="1" applyBorder="1" applyAlignment="1" applyProtection="1">
      <alignment horizontal="left" vertical="center" wrapText="1"/>
      <protection locked="0"/>
    </xf>
    <xf numFmtId="0" fontId="15" fillId="7" borderId="12" xfId="28" applyNumberFormat="1" applyFont="1" applyFill="1" applyBorder="1" applyAlignment="1" applyProtection="1">
      <alignment horizontal="left" vertical="center" wrapText="1"/>
      <protection locked="0"/>
    </xf>
    <xf numFmtId="0" fontId="15" fillId="7" borderId="13" xfId="28" applyNumberFormat="1" applyFont="1" applyFill="1" applyBorder="1" applyAlignment="1" applyProtection="1">
      <alignment horizontal="left" vertical="center" wrapText="1"/>
      <protection locked="0"/>
    </xf>
    <xf numFmtId="0" fontId="15" fillId="7" borderId="18" xfId="28" applyNumberFormat="1" applyFont="1" applyFill="1" applyBorder="1" applyAlignment="1" applyProtection="1">
      <alignment vertical="center" wrapText="1"/>
      <protection locked="0"/>
    </xf>
    <xf numFmtId="0" fontId="15" fillId="7" borderId="12" xfId="28" applyNumberFormat="1" applyFont="1" applyFill="1" applyBorder="1" applyAlignment="1" applyProtection="1">
      <alignment vertical="center" wrapText="1"/>
      <protection locked="0"/>
    </xf>
    <xf numFmtId="0" fontId="15" fillId="7" borderId="13" xfId="28" applyNumberFormat="1" applyFont="1" applyFill="1" applyBorder="1" applyAlignment="1" applyProtection="1">
      <alignment vertical="center" wrapText="1"/>
      <protection locked="0"/>
    </xf>
    <xf numFmtId="0" fontId="21" fillId="0" borderId="1" xfId="0" applyFont="1" applyFill="1" applyBorder="1" applyAlignment="1" applyProtection="1">
      <alignment horizontal="left" vertical="center"/>
      <protection/>
    </xf>
    <xf numFmtId="0" fontId="15" fillId="7" borderId="18" xfId="0" applyFont="1" applyFill="1" applyBorder="1" applyAlignment="1" applyProtection="1">
      <alignment horizontal="left" wrapText="1"/>
      <protection/>
    </xf>
    <xf numFmtId="0" fontId="15" fillId="7" borderId="13" xfId="0" applyFont="1" applyFill="1" applyBorder="1" applyAlignment="1" applyProtection="1">
      <alignment horizontal="left" wrapText="1"/>
      <protection/>
    </xf>
    <xf numFmtId="0" fontId="11" fillId="4" borderId="18" xfId="49" applyFont="1" applyFill="1" applyBorder="1" applyAlignment="1">
      <alignment horizontal="left" vertical="center" wrapText="1"/>
      <protection/>
    </xf>
    <xf numFmtId="0" fontId="11" fillId="4" borderId="13" xfId="49" applyFont="1" applyFill="1" applyBorder="1" applyAlignment="1">
      <alignment horizontal="left" vertical="center" wrapText="1"/>
      <protection/>
    </xf>
    <xf numFmtId="0" fontId="26" fillId="12" borderId="18" xfId="0" applyFont="1" applyFill="1" applyBorder="1" applyAlignment="1" applyProtection="1">
      <alignment horizontal="left" wrapText="1"/>
      <protection/>
    </xf>
    <xf numFmtId="0" fontId="26" fillId="12" borderId="13" xfId="0" applyFont="1" applyFill="1" applyBorder="1" applyAlignment="1" applyProtection="1">
      <alignment horizontal="left" wrapText="1"/>
      <protection/>
    </xf>
    <xf numFmtId="0" fontId="15" fillId="7" borderId="1" xfId="0" applyFont="1" applyFill="1" applyBorder="1" applyAlignment="1" applyProtection="1">
      <alignment horizontal="left" wrapText="1"/>
      <protection/>
    </xf>
    <xf numFmtId="0" fontId="11" fillId="4" borderId="1" xfId="49" applyFont="1" applyFill="1" applyBorder="1" applyAlignment="1">
      <alignment horizontal="left" vertical="center" wrapText="1"/>
      <protection/>
    </xf>
    <xf numFmtId="0" fontId="15" fillId="12" borderId="1" xfId="0" applyFont="1" applyFill="1" applyBorder="1" applyAlignment="1" applyProtection="1">
      <alignment horizontal="left" wrapText="1"/>
      <protection/>
    </xf>
    <xf numFmtId="0" fontId="12" fillId="0" borderId="0" xfId="0" applyFont="1" applyFill="1" applyBorder="1" applyAlignment="1" applyProtection="1">
      <alignment horizontal="center"/>
      <protection/>
    </xf>
    <xf numFmtId="0" fontId="12" fillId="0" borderId="0" xfId="0" applyFont="1" applyAlignment="1">
      <alignment horizontal="center"/>
    </xf>
  </cellXfs>
  <cellStyles count="36">
    <cellStyle name="Normal" xfId="0"/>
    <cellStyle name="Percent" xfId="15"/>
    <cellStyle name="Currency" xfId="16"/>
    <cellStyle name="Currency [0]" xfId="17"/>
    <cellStyle name="Comma" xfId="18"/>
    <cellStyle name="Comma [0]" xfId="19"/>
    <cellStyle name="Accent1" xfId="20"/>
    <cellStyle name="Normal 2" xfId="21"/>
    <cellStyle name="Normal 3 2" xfId="22"/>
    <cellStyle name="Normal 2 4" xfId="23"/>
    <cellStyle name="_x0002_-_x0002_Ä_x0001_‡_x0003_0_x0002_P_x0003_ _x0002_X_x0003_·_x0002_®_x0003_@_x0002_p_x0003_ª_x0002_¨_x0010_!_x0002__x0003_&quot;_x0001_ÄÇ_x0002__x000e__x0003_ _x0002_é_x0002_Ä_x0001_‡_x0003_Ë_x0002_H_x0003_ _x0002_X" xfId="24"/>
    <cellStyle name="Hyperlink" xfId="25"/>
    <cellStyle name="Normal 12" xfId="26"/>
    <cellStyle name="Currency 2 6" xfId="27"/>
    <cellStyle name="Input [yellow]" xfId="28"/>
    <cellStyle name="Standard_TitlePage" xfId="29"/>
    <cellStyle name="Normal 14" xfId="30"/>
    <cellStyle name="Normal 2 2" xfId="31"/>
    <cellStyle name="Currency 2 4 2"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Normal 3 3" xfId="49"/>
  </cellStyles>
  <dxfs count="7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2</xdr:row>
      <xdr:rowOff>28575</xdr:rowOff>
    </xdr:from>
    <xdr:to>
      <xdr:col>3</xdr:col>
      <xdr:colOff>180975</xdr:colOff>
      <xdr:row>9</xdr:row>
      <xdr:rowOff>9525</xdr:rowOff>
    </xdr:to>
    <xdr:pic>
      <xdr:nvPicPr>
        <xdr:cNvPr id="4" name="Picture 3"/>
        <xdr:cNvPicPr preferRelativeResize="1">
          <a:picLocks noChangeAspect="1"/>
        </xdr:cNvPicPr>
      </xdr:nvPicPr>
      <xdr:blipFill>
        <a:blip r:embed="rId1"/>
        <a:stretch>
          <a:fillRect/>
        </a:stretch>
      </xdr:blipFill>
      <xdr:spPr>
        <a:xfrm>
          <a:off x="314325" y="266700"/>
          <a:ext cx="1447800" cy="1314450"/>
        </a:xfrm>
        <a:prstGeom prst="rect">
          <a:avLst/>
        </a:prstGeom>
        <a:ln>
          <a:noFill/>
        </a:ln>
      </xdr:spPr>
    </xdr:pic>
    <xdr:clientData/>
  </xdr:twoCellAnchor>
  <xdr:twoCellAnchor editAs="oneCell">
    <xdr:from>
      <xdr:col>4</xdr:col>
      <xdr:colOff>1152525</xdr:colOff>
      <xdr:row>3</xdr:row>
      <xdr:rowOff>76200</xdr:rowOff>
    </xdr:from>
    <xdr:to>
      <xdr:col>4</xdr:col>
      <xdr:colOff>3152775</xdr:colOff>
      <xdr:row>6</xdr:row>
      <xdr:rowOff>38100</xdr:rowOff>
    </xdr:to>
    <xdr:pic>
      <xdr:nvPicPr>
        <xdr:cNvPr id="5" name="Picture 4"/>
        <xdr:cNvPicPr preferRelativeResize="1">
          <a:picLocks noChangeAspect="1"/>
        </xdr:cNvPicPr>
      </xdr:nvPicPr>
      <xdr:blipFill>
        <a:blip r:embed="rId2"/>
        <a:srcRect l="7542" t="20800" r="7543" b="20262"/>
        <a:stretch>
          <a:fillRect/>
        </a:stretch>
      </xdr:blipFill>
      <xdr:spPr>
        <a:xfrm>
          <a:off x="5772150" y="504825"/>
          <a:ext cx="2000250" cy="533400"/>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85725</xdr:rowOff>
    </xdr:from>
    <xdr:to>
      <xdr:col>2</xdr:col>
      <xdr:colOff>104775</xdr:colOff>
      <xdr:row>2</xdr:row>
      <xdr:rowOff>180975</xdr:rowOff>
    </xdr:to>
    <xdr:pic>
      <xdr:nvPicPr>
        <xdr:cNvPr id="2" name="Picture 1"/>
        <xdr:cNvPicPr preferRelativeResize="1">
          <a:picLocks noChangeAspect="1"/>
        </xdr:cNvPicPr>
      </xdr:nvPicPr>
      <xdr:blipFill>
        <a:blip r:embed="rId1"/>
        <a:stretch>
          <a:fillRect/>
        </a:stretch>
      </xdr:blipFill>
      <xdr:spPr>
        <a:xfrm>
          <a:off x="123825" y="85725"/>
          <a:ext cx="571500" cy="495300"/>
        </a:xfrm>
        <a:prstGeom prst="rect">
          <a:avLst/>
        </a:prstGeom>
        <a:ln>
          <a:noFill/>
        </a:ln>
      </xdr:spPr>
    </xdr:pic>
    <xdr:clientData/>
  </xdr:twoCellAnchor>
  <xdr:twoCellAnchor editAs="oneCell">
    <xdr:from>
      <xdr:col>3</xdr:col>
      <xdr:colOff>95250</xdr:colOff>
      <xdr:row>0</xdr:row>
      <xdr:rowOff>133350</xdr:rowOff>
    </xdr:from>
    <xdr:to>
      <xdr:col>4</xdr:col>
      <xdr:colOff>552450</xdr:colOff>
      <xdr:row>2</xdr:row>
      <xdr:rowOff>57150</xdr:rowOff>
    </xdr:to>
    <xdr:pic>
      <xdr:nvPicPr>
        <xdr:cNvPr id="3" name="Picture 2"/>
        <xdr:cNvPicPr preferRelativeResize="1">
          <a:picLocks noChangeAspect="1"/>
        </xdr:cNvPicPr>
      </xdr:nvPicPr>
      <xdr:blipFill>
        <a:blip r:embed="rId2"/>
        <a:srcRect l="7542" t="20800" r="7543" b="20262"/>
        <a:stretch>
          <a:fillRect/>
        </a:stretch>
      </xdr:blipFill>
      <xdr:spPr>
        <a:xfrm>
          <a:off x="819150" y="133350"/>
          <a:ext cx="1228725" cy="323850"/>
        </a:xfrm>
        <a:prstGeom prst="rect">
          <a:avLst/>
        </a:prstGeom>
        <a:solidFill>
          <a:srgbClr val="FFFFFF"/>
        </a:solid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85725</xdr:rowOff>
    </xdr:from>
    <xdr:to>
      <xdr:col>2</xdr:col>
      <xdr:colOff>104775</xdr:colOff>
      <xdr:row>2</xdr:row>
      <xdr:rowOff>180975</xdr:rowOff>
    </xdr:to>
    <xdr:pic>
      <xdr:nvPicPr>
        <xdr:cNvPr id="4" name="Picture 3"/>
        <xdr:cNvPicPr preferRelativeResize="1">
          <a:picLocks noChangeAspect="1"/>
        </xdr:cNvPicPr>
      </xdr:nvPicPr>
      <xdr:blipFill>
        <a:blip r:embed="rId1"/>
        <a:stretch>
          <a:fillRect/>
        </a:stretch>
      </xdr:blipFill>
      <xdr:spPr>
        <a:xfrm>
          <a:off x="123825" y="85725"/>
          <a:ext cx="571500" cy="495300"/>
        </a:xfrm>
        <a:prstGeom prst="rect">
          <a:avLst/>
        </a:prstGeom>
        <a:ln>
          <a:noFill/>
        </a:ln>
      </xdr:spPr>
    </xdr:pic>
    <xdr:clientData/>
  </xdr:twoCellAnchor>
  <xdr:twoCellAnchor editAs="oneCell">
    <xdr:from>
      <xdr:col>3</xdr:col>
      <xdr:colOff>95250</xdr:colOff>
      <xdr:row>0</xdr:row>
      <xdr:rowOff>133350</xdr:rowOff>
    </xdr:from>
    <xdr:to>
      <xdr:col>3</xdr:col>
      <xdr:colOff>1362075</xdr:colOff>
      <xdr:row>2</xdr:row>
      <xdr:rowOff>57150</xdr:rowOff>
    </xdr:to>
    <xdr:pic>
      <xdr:nvPicPr>
        <xdr:cNvPr id="5" name="Picture 4"/>
        <xdr:cNvPicPr preferRelativeResize="1">
          <a:picLocks noChangeAspect="1"/>
        </xdr:cNvPicPr>
      </xdr:nvPicPr>
      <xdr:blipFill>
        <a:blip r:embed="rId2"/>
        <a:srcRect l="7542" t="20800" r="7543" b="20262"/>
        <a:stretch>
          <a:fillRect/>
        </a:stretch>
      </xdr:blipFill>
      <xdr:spPr>
        <a:xfrm>
          <a:off x="819150" y="133350"/>
          <a:ext cx="1266825" cy="323850"/>
        </a:xfrm>
        <a:prstGeom prst="rect">
          <a:avLst/>
        </a:prstGeom>
        <a:solidFill>
          <a:srgbClr val="FFFFFF"/>
        </a:solid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76200</xdr:rowOff>
    </xdr:from>
    <xdr:to>
      <xdr:col>1</xdr:col>
      <xdr:colOff>800100</xdr:colOff>
      <xdr:row>2</xdr:row>
      <xdr:rowOff>285750</xdr:rowOff>
    </xdr:to>
    <xdr:pic>
      <xdr:nvPicPr>
        <xdr:cNvPr id="11" name="Picture 10"/>
        <xdr:cNvPicPr preferRelativeResize="1">
          <a:picLocks noChangeAspect="1"/>
        </xdr:cNvPicPr>
      </xdr:nvPicPr>
      <xdr:blipFill>
        <a:blip r:embed="rId1"/>
        <a:stretch>
          <a:fillRect/>
        </a:stretch>
      </xdr:blipFill>
      <xdr:spPr>
        <a:xfrm>
          <a:off x="209550" y="76200"/>
          <a:ext cx="752475" cy="609600"/>
        </a:xfrm>
        <a:prstGeom prst="rect">
          <a:avLst/>
        </a:prstGeom>
        <a:ln>
          <a:noFill/>
        </a:ln>
      </xdr:spPr>
    </xdr:pic>
    <xdr:clientData/>
  </xdr:twoCellAnchor>
  <xdr:twoCellAnchor editAs="oneCell">
    <xdr:from>
      <xdr:col>1</xdr:col>
      <xdr:colOff>962025</xdr:colOff>
      <xdr:row>0</xdr:row>
      <xdr:rowOff>114300</xdr:rowOff>
    </xdr:from>
    <xdr:to>
      <xdr:col>2</xdr:col>
      <xdr:colOff>504825</xdr:colOff>
      <xdr:row>2</xdr:row>
      <xdr:rowOff>209550</xdr:rowOff>
    </xdr:to>
    <xdr:pic>
      <xdr:nvPicPr>
        <xdr:cNvPr id="12" name="Picture 11"/>
        <xdr:cNvPicPr preferRelativeResize="1">
          <a:picLocks noChangeAspect="1"/>
        </xdr:cNvPicPr>
      </xdr:nvPicPr>
      <xdr:blipFill>
        <a:blip r:embed="rId2"/>
        <a:srcRect l="7542" t="20800" r="7543" b="20262"/>
        <a:stretch>
          <a:fillRect/>
        </a:stretch>
      </xdr:blipFill>
      <xdr:spPr>
        <a:xfrm>
          <a:off x="1123950" y="114300"/>
          <a:ext cx="1876425" cy="495300"/>
        </a:xfrm>
        <a:prstGeom prst="rect">
          <a:avLst/>
        </a:prstGeom>
        <a:solidFill>
          <a:srgbClr val="FFFFFF"/>
        </a:solid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523875</xdr:colOff>
      <xdr:row>2</xdr:row>
      <xdr:rowOff>171450</xdr:rowOff>
    </xdr:to>
    <xdr:pic>
      <xdr:nvPicPr>
        <xdr:cNvPr id="2" name="Picture 1"/>
        <xdr:cNvPicPr preferRelativeResize="1">
          <a:picLocks noChangeAspect="1"/>
        </xdr:cNvPicPr>
      </xdr:nvPicPr>
      <xdr:blipFill>
        <a:blip r:embed="rId1"/>
        <a:stretch>
          <a:fillRect/>
        </a:stretch>
      </xdr:blipFill>
      <xdr:spPr>
        <a:xfrm>
          <a:off x="95250" y="85725"/>
          <a:ext cx="590550" cy="485775"/>
        </a:xfrm>
        <a:prstGeom prst="rect">
          <a:avLst/>
        </a:prstGeom>
        <a:ln>
          <a:noFill/>
        </a:ln>
      </xdr:spPr>
    </xdr:pic>
    <xdr:clientData/>
  </xdr:twoCellAnchor>
  <xdr:twoCellAnchor editAs="oneCell">
    <xdr:from>
      <xdr:col>1</xdr:col>
      <xdr:colOff>647700</xdr:colOff>
      <xdr:row>0</xdr:row>
      <xdr:rowOff>133350</xdr:rowOff>
    </xdr:from>
    <xdr:to>
      <xdr:col>1</xdr:col>
      <xdr:colOff>1914525</xdr:colOff>
      <xdr:row>2</xdr:row>
      <xdr:rowOff>47625</xdr:rowOff>
    </xdr:to>
    <xdr:pic>
      <xdr:nvPicPr>
        <xdr:cNvPr id="3" name="Picture 2"/>
        <xdr:cNvPicPr preferRelativeResize="1">
          <a:picLocks noChangeAspect="1"/>
        </xdr:cNvPicPr>
      </xdr:nvPicPr>
      <xdr:blipFill>
        <a:blip r:embed="rId2"/>
        <a:srcRect l="7542" t="20800" r="7543" b="20262"/>
        <a:stretch>
          <a:fillRect/>
        </a:stretch>
      </xdr:blipFill>
      <xdr:spPr>
        <a:xfrm>
          <a:off x="809625" y="133350"/>
          <a:ext cx="1266825" cy="314325"/>
        </a:xfrm>
        <a:prstGeom prst="rect">
          <a:avLst/>
        </a:prstGeom>
        <a:solidFill>
          <a:srgbClr val="FFFFFF"/>
        </a:solidFill>
        <a:ln>
          <a:noFill/>
        </a:ln>
      </xdr:spPr>
    </xdr:pic>
    <xdr:clientData/>
  </xdr:twoCellAnchor>
  <xdr:twoCellAnchor>
    <xdr:from>
      <xdr:col>17</xdr:col>
      <xdr:colOff>742950</xdr:colOff>
      <xdr:row>8</xdr:row>
      <xdr:rowOff>0</xdr:rowOff>
    </xdr:from>
    <xdr:to>
      <xdr:col>20</xdr:col>
      <xdr:colOff>571500</xdr:colOff>
      <xdr:row>10</xdr:row>
      <xdr:rowOff>66675</xdr:rowOff>
    </xdr:to>
    <xdr:sp macro="" textlink="">
      <xdr:nvSpPr>
        <xdr:cNvPr id="4" name="Speech Bubble: Rectangle with Corners Rounded 3"/>
        <xdr:cNvSpPr/>
      </xdr:nvSpPr>
      <xdr:spPr>
        <a:xfrm>
          <a:off x="24717375" y="1609725"/>
          <a:ext cx="4114800" cy="428625"/>
        </a:xfrm>
        <a:prstGeom prst="wedgeRoundRectCallout">
          <a:avLst>
            <a:gd name="adj1" fmla="val -16212"/>
            <a:gd name="adj2" fmla="val 177500"/>
            <a:gd name="adj3" fmla="val 16667"/>
          </a:avLst>
        </a:prstGeom>
        <a:solidFill>
          <a:srgbClr val="FFFFFF"/>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100">
              <a:solidFill>
                <a:schemeClr val="tx1"/>
              </a:solidFill>
              <a:latin typeface="+mj-lt"/>
            </a:rPr>
            <a:t> </a:t>
          </a:r>
          <a:r>
            <a:rPr lang="en-GB" sz="1100">
              <a:solidFill>
                <a:schemeClr val="tx1"/>
              </a:solidFill>
              <a:latin typeface="Calibri Light" panose="020F0302020204030204" pitchFamily="34" charset="0"/>
              <a:cs typeface="Calibri Light" panose="020F0302020204030204" pitchFamily="34" charset="0"/>
            </a:rPr>
            <a:t>(e.g. Tamper evident, in-mould labelling, recyclable, freezable, microwaveable, oven suitable, suitable for automated lidding machine)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523875</xdr:colOff>
      <xdr:row>2</xdr:row>
      <xdr:rowOff>171450</xdr:rowOff>
    </xdr:to>
    <xdr:pic>
      <xdr:nvPicPr>
        <xdr:cNvPr id="2" name="Picture 1"/>
        <xdr:cNvPicPr preferRelativeResize="1">
          <a:picLocks noChangeAspect="1"/>
        </xdr:cNvPicPr>
      </xdr:nvPicPr>
      <xdr:blipFill>
        <a:blip r:embed="rId1"/>
        <a:stretch>
          <a:fillRect/>
        </a:stretch>
      </xdr:blipFill>
      <xdr:spPr>
        <a:xfrm>
          <a:off x="95250" y="85725"/>
          <a:ext cx="590550" cy="485775"/>
        </a:xfrm>
        <a:prstGeom prst="rect">
          <a:avLst/>
        </a:prstGeom>
        <a:ln>
          <a:noFill/>
        </a:ln>
      </xdr:spPr>
    </xdr:pic>
    <xdr:clientData/>
  </xdr:twoCellAnchor>
  <xdr:twoCellAnchor editAs="oneCell">
    <xdr:from>
      <xdr:col>1</xdr:col>
      <xdr:colOff>742950</xdr:colOff>
      <xdr:row>0</xdr:row>
      <xdr:rowOff>114300</xdr:rowOff>
    </xdr:from>
    <xdr:to>
      <xdr:col>1</xdr:col>
      <xdr:colOff>2371725</xdr:colOff>
      <xdr:row>2</xdr:row>
      <xdr:rowOff>123825</xdr:rowOff>
    </xdr:to>
    <xdr:pic>
      <xdr:nvPicPr>
        <xdr:cNvPr id="3" name="Picture 2"/>
        <xdr:cNvPicPr preferRelativeResize="1">
          <a:picLocks noChangeAspect="1"/>
        </xdr:cNvPicPr>
      </xdr:nvPicPr>
      <xdr:blipFill>
        <a:blip r:embed="rId2"/>
        <a:srcRect l="7542" t="20800" r="7543" b="20262"/>
        <a:stretch>
          <a:fillRect/>
        </a:stretch>
      </xdr:blipFill>
      <xdr:spPr>
        <a:xfrm>
          <a:off x="904875" y="114300"/>
          <a:ext cx="1628775" cy="409575"/>
        </a:xfrm>
        <a:prstGeom prst="rect">
          <a:avLst/>
        </a:prstGeom>
        <a:solidFill>
          <a:srgbClr val="FFFFFF"/>
        </a:solidFill>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523875</xdr:colOff>
      <xdr:row>2</xdr:row>
      <xdr:rowOff>171450</xdr:rowOff>
    </xdr:to>
    <xdr:pic>
      <xdr:nvPicPr>
        <xdr:cNvPr id="2" name="Picture 1"/>
        <xdr:cNvPicPr preferRelativeResize="1">
          <a:picLocks noChangeAspect="1"/>
        </xdr:cNvPicPr>
      </xdr:nvPicPr>
      <xdr:blipFill>
        <a:blip r:embed="rId1"/>
        <a:stretch>
          <a:fillRect/>
        </a:stretch>
      </xdr:blipFill>
      <xdr:spPr>
        <a:xfrm>
          <a:off x="95250" y="85725"/>
          <a:ext cx="590550" cy="485775"/>
        </a:xfrm>
        <a:prstGeom prst="rect">
          <a:avLst/>
        </a:prstGeom>
        <a:ln>
          <a:noFill/>
        </a:ln>
      </xdr:spPr>
    </xdr:pic>
    <xdr:clientData/>
  </xdr:twoCellAnchor>
  <xdr:twoCellAnchor editAs="oneCell">
    <xdr:from>
      <xdr:col>1</xdr:col>
      <xdr:colOff>762000</xdr:colOff>
      <xdr:row>0</xdr:row>
      <xdr:rowOff>104775</xdr:rowOff>
    </xdr:from>
    <xdr:to>
      <xdr:col>1</xdr:col>
      <xdr:colOff>2600325</xdr:colOff>
      <xdr:row>2</xdr:row>
      <xdr:rowOff>161925</xdr:rowOff>
    </xdr:to>
    <xdr:pic>
      <xdr:nvPicPr>
        <xdr:cNvPr id="3" name="Picture 2"/>
        <xdr:cNvPicPr preferRelativeResize="1">
          <a:picLocks noChangeAspect="1"/>
        </xdr:cNvPicPr>
      </xdr:nvPicPr>
      <xdr:blipFill>
        <a:blip r:embed="rId2"/>
        <a:srcRect l="7542" t="20800" r="7543" b="20262"/>
        <a:stretch>
          <a:fillRect/>
        </a:stretch>
      </xdr:blipFill>
      <xdr:spPr>
        <a:xfrm>
          <a:off x="923925" y="104775"/>
          <a:ext cx="1838325" cy="457200"/>
        </a:xfrm>
        <a:prstGeom prst="rect">
          <a:avLst/>
        </a:prstGeom>
        <a:solidFill>
          <a:srgbClr val="FFFFFF"/>
        </a:solidFill>
        <a:ln>
          <a:noFill/>
        </a:ln>
      </xdr:spPr>
    </xdr:pic>
    <xdr:clientData/>
  </xdr:twoCellAnchor>
  <xdr:twoCellAnchor editAs="oneCell">
    <xdr:from>
      <xdr:col>6</xdr:col>
      <xdr:colOff>104775</xdr:colOff>
      <xdr:row>8</xdr:row>
      <xdr:rowOff>161925</xdr:rowOff>
    </xdr:from>
    <xdr:to>
      <xdr:col>8</xdr:col>
      <xdr:colOff>952500</xdr:colOff>
      <xdr:row>17</xdr:row>
      <xdr:rowOff>0</xdr:rowOff>
    </xdr:to>
    <xdr:pic>
      <xdr:nvPicPr>
        <xdr:cNvPr id="14" name="Picture 13"/>
        <xdr:cNvPicPr preferRelativeResize="1">
          <a:picLocks noChangeAspect="1"/>
        </xdr:cNvPicPr>
      </xdr:nvPicPr>
      <xdr:blipFill>
        <a:blip r:embed="rId3"/>
        <a:srcRect b="23036"/>
        <a:stretch>
          <a:fillRect/>
        </a:stretch>
      </xdr:blipFill>
      <xdr:spPr>
        <a:xfrm>
          <a:off x="8991600" y="1771650"/>
          <a:ext cx="3238500" cy="1552575"/>
        </a:xfrm>
        <a:prstGeom prst="rect">
          <a:avLst/>
        </a:prstGeom>
        <a:ln>
          <a:noFill/>
        </a:ln>
      </xdr:spPr>
    </xdr:pic>
    <xdr:clientData/>
  </xdr:twoCellAnchor>
  <xdr:twoCellAnchor editAs="oneCell">
    <xdr:from>
      <xdr:col>0</xdr:col>
      <xdr:colOff>95250</xdr:colOff>
      <xdr:row>8</xdr:row>
      <xdr:rowOff>152400</xdr:rowOff>
    </xdr:from>
    <xdr:to>
      <xdr:col>1</xdr:col>
      <xdr:colOff>2752725</xdr:colOff>
      <xdr:row>18</xdr:row>
      <xdr:rowOff>0</xdr:rowOff>
    </xdr:to>
    <xdr:pic>
      <xdr:nvPicPr>
        <xdr:cNvPr id="15" name="Picture 14"/>
        <xdr:cNvPicPr preferRelativeResize="1">
          <a:picLocks noChangeAspect="1"/>
        </xdr:cNvPicPr>
      </xdr:nvPicPr>
      <xdr:blipFill>
        <a:blip r:embed="rId4"/>
        <a:srcRect l="8934" t="8296" r="6007" b="16325"/>
        <a:stretch>
          <a:fillRect/>
        </a:stretch>
      </xdr:blipFill>
      <xdr:spPr>
        <a:xfrm>
          <a:off x="95250" y="1762125"/>
          <a:ext cx="2819400" cy="1752600"/>
        </a:xfrm>
        <a:prstGeom prst="rect">
          <a:avLst/>
        </a:prstGeom>
        <a:ln>
          <a:noFill/>
        </a:ln>
      </xdr:spPr>
    </xdr:pic>
    <xdr:clientData/>
  </xdr:twoCellAnchor>
  <xdr:twoCellAnchor editAs="oneCell">
    <xdr:from>
      <xdr:col>2</xdr:col>
      <xdr:colOff>1771650</xdr:colOff>
      <xdr:row>8</xdr:row>
      <xdr:rowOff>171450</xdr:rowOff>
    </xdr:from>
    <xdr:to>
      <xdr:col>5</xdr:col>
      <xdr:colOff>0</xdr:colOff>
      <xdr:row>17</xdr:row>
      <xdr:rowOff>85725</xdr:rowOff>
    </xdr:to>
    <xdr:pic>
      <xdr:nvPicPr>
        <xdr:cNvPr id="7" name="Picture 6"/>
        <xdr:cNvPicPr preferRelativeResize="1">
          <a:picLocks noChangeAspect="1"/>
        </xdr:cNvPicPr>
      </xdr:nvPicPr>
      <xdr:blipFill>
        <a:blip r:embed="rId5"/>
        <a:stretch>
          <a:fillRect/>
        </a:stretch>
      </xdr:blipFill>
      <xdr:spPr>
        <a:xfrm>
          <a:off x="4695825" y="1781175"/>
          <a:ext cx="2581275" cy="1628775"/>
        </a:xfrm>
        <a:prstGeom prst="rect">
          <a:avLst/>
        </a:prstGeom>
        <a:ln>
          <a:noFill/>
        </a:ln>
      </xdr:spPr>
    </xdr:pic>
    <xdr:clientData/>
  </xdr:twoCellAnchor>
  <xdr:twoCellAnchor editAs="oneCell">
    <xdr:from>
      <xdr:col>8</xdr:col>
      <xdr:colOff>819150</xdr:colOff>
      <xdr:row>9</xdr:row>
      <xdr:rowOff>95250</xdr:rowOff>
    </xdr:from>
    <xdr:to>
      <xdr:col>9</xdr:col>
      <xdr:colOff>523875</xdr:colOff>
      <xdr:row>17</xdr:row>
      <xdr:rowOff>9525</xdr:rowOff>
    </xdr:to>
    <xdr:pic>
      <xdr:nvPicPr>
        <xdr:cNvPr id="4" name="Picture 3"/>
        <xdr:cNvPicPr preferRelativeResize="1">
          <a:picLocks noChangeAspect="1"/>
        </xdr:cNvPicPr>
      </xdr:nvPicPr>
      <xdr:blipFill>
        <a:blip r:embed="rId6"/>
        <a:stretch>
          <a:fillRect/>
        </a:stretch>
      </xdr:blipFill>
      <xdr:spPr>
        <a:xfrm>
          <a:off x="12096750" y="1895475"/>
          <a:ext cx="762000" cy="14382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523875</xdr:colOff>
      <xdr:row>2</xdr:row>
      <xdr:rowOff>171450</xdr:rowOff>
    </xdr:to>
    <xdr:pic>
      <xdr:nvPicPr>
        <xdr:cNvPr id="2" name="Picture 1"/>
        <xdr:cNvPicPr preferRelativeResize="1">
          <a:picLocks noChangeAspect="1"/>
        </xdr:cNvPicPr>
      </xdr:nvPicPr>
      <xdr:blipFill>
        <a:blip r:embed="rId1"/>
        <a:stretch>
          <a:fillRect/>
        </a:stretch>
      </xdr:blipFill>
      <xdr:spPr>
        <a:xfrm>
          <a:off x="95250" y="85725"/>
          <a:ext cx="590550" cy="485775"/>
        </a:xfrm>
        <a:prstGeom prst="rect">
          <a:avLst/>
        </a:prstGeom>
        <a:ln>
          <a:noFill/>
        </a:ln>
      </xdr:spPr>
    </xdr:pic>
    <xdr:clientData/>
  </xdr:twoCellAnchor>
  <xdr:twoCellAnchor editAs="oneCell">
    <xdr:from>
      <xdr:col>1</xdr:col>
      <xdr:colOff>647700</xdr:colOff>
      <xdr:row>0</xdr:row>
      <xdr:rowOff>133350</xdr:rowOff>
    </xdr:from>
    <xdr:to>
      <xdr:col>1</xdr:col>
      <xdr:colOff>1914525</xdr:colOff>
      <xdr:row>2</xdr:row>
      <xdr:rowOff>47625</xdr:rowOff>
    </xdr:to>
    <xdr:pic>
      <xdr:nvPicPr>
        <xdr:cNvPr id="3" name="Picture 2"/>
        <xdr:cNvPicPr preferRelativeResize="1">
          <a:picLocks noChangeAspect="1"/>
        </xdr:cNvPicPr>
      </xdr:nvPicPr>
      <xdr:blipFill>
        <a:blip r:embed="rId2"/>
        <a:srcRect l="7542" t="20800" r="7543" b="20262"/>
        <a:stretch>
          <a:fillRect/>
        </a:stretch>
      </xdr:blipFill>
      <xdr:spPr>
        <a:xfrm>
          <a:off x="809625" y="133350"/>
          <a:ext cx="1266825" cy="314325"/>
        </a:xfrm>
        <a:prstGeom prst="rect">
          <a:avLst/>
        </a:prstGeom>
        <a:solidFill>
          <a:srgbClr val="FFFFFF"/>
        </a:solidFill>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523875</xdr:colOff>
      <xdr:row>2</xdr:row>
      <xdr:rowOff>171450</xdr:rowOff>
    </xdr:to>
    <xdr:pic>
      <xdr:nvPicPr>
        <xdr:cNvPr id="2" name="Picture 1"/>
        <xdr:cNvPicPr preferRelativeResize="1">
          <a:picLocks noChangeAspect="1"/>
        </xdr:cNvPicPr>
      </xdr:nvPicPr>
      <xdr:blipFill>
        <a:blip r:embed="rId1"/>
        <a:stretch>
          <a:fillRect/>
        </a:stretch>
      </xdr:blipFill>
      <xdr:spPr>
        <a:xfrm>
          <a:off x="95250" y="85725"/>
          <a:ext cx="590550" cy="485775"/>
        </a:xfrm>
        <a:prstGeom prst="rect">
          <a:avLst/>
        </a:prstGeom>
        <a:ln>
          <a:noFill/>
        </a:ln>
      </xdr:spPr>
    </xdr:pic>
    <xdr:clientData/>
  </xdr:twoCellAnchor>
  <xdr:twoCellAnchor editAs="oneCell">
    <xdr:from>
      <xdr:col>1</xdr:col>
      <xdr:colOff>647700</xdr:colOff>
      <xdr:row>0</xdr:row>
      <xdr:rowOff>133350</xdr:rowOff>
    </xdr:from>
    <xdr:to>
      <xdr:col>1</xdr:col>
      <xdr:colOff>1914525</xdr:colOff>
      <xdr:row>2</xdr:row>
      <xdr:rowOff>47625</xdr:rowOff>
    </xdr:to>
    <xdr:pic>
      <xdr:nvPicPr>
        <xdr:cNvPr id="3" name="Picture 2"/>
        <xdr:cNvPicPr preferRelativeResize="1">
          <a:picLocks noChangeAspect="1"/>
        </xdr:cNvPicPr>
      </xdr:nvPicPr>
      <xdr:blipFill>
        <a:blip r:embed="rId2"/>
        <a:srcRect l="7542" t="20800" r="7543" b="20262"/>
        <a:stretch>
          <a:fillRect/>
        </a:stretch>
      </xdr:blipFill>
      <xdr:spPr>
        <a:xfrm>
          <a:off x="809625" y="133350"/>
          <a:ext cx="1266825" cy="314325"/>
        </a:xfrm>
        <a:prstGeom prst="rect">
          <a:avLst/>
        </a:prstGeom>
        <a:solidFill>
          <a:srgbClr val="FFFFFF"/>
        </a:solid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fulcrumprocurement.com.au"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about:blank" TargetMode="External" /><Relationship Id="rId2" Type="http://schemas.openxmlformats.org/officeDocument/2006/relationships/hyperlink" Target="about:blank"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1"/>
  <sheetViews>
    <sheetView showGridLines="0" tabSelected="1" zoomScale="80" zoomScaleNormal="80" workbookViewId="0" topLeftCell="A1"/>
  </sheetViews>
  <sheetFormatPr defaultColWidth="0" defaultRowHeight="15" zeroHeight="1"/>
  <cols>
    <col min="1" max="1" width="4.8515625" style="19" customWidth="1"/>
    <col min="2" max="2" width="7.8515625" style="19" customWidth="1"/>
    <col min="3" max="3" width="11.00390625" style="19" customWidth="1"/>
    <col min="4" max="4" width="45.57421875" style="19" customWidth="1"/>
    <col min="5" max="5" width="56.00390625" style="19" customWidth="1"/>
    <col min="6" max="16383" width="9.140625" style="19" hidden="1" customWidth="1"/>
    <col min="16384" max="16384" width="6.8515625" style="19" hidden="1" customWidth="1"/>
  </cols>
  <sheetData>
    <row r="1" spans="1:5" ht="15">
      <c r="A1" s="30"/>
      <c r="B1" s="30"/>
      <c r="C1" s="30"/>
      <c r="D1" s="30"/>
      <c r="E1" s="30"/>
    </row>
    <row r="2" spans="1:7" s="13" customFormat="1" ht="4" customHeight="1">
      <c r="A2" s="31"/>
      <c r="B2" s="31"/>
      <c r="C2" s="31"/>
      <c r="D2" s="31"/>
      <c r="E2" s="31"/>
      <c r="F2" s="31"/>
      <c r="G2" s="31"/>
    </row>
    <row r="3" spans="1:7" ht="15">
      <c r="A3" s="32"/>
      <c r="B3" s="32"/>
      <c r="C3" s="32"/>
      <c r="D3" s="32"/>
      <c r="E3" s="32"/>
      <c r="F3" s="32"/>
      <c r="G3" s="32"/>
    </row>
    <row r="4" spans="1:7" ht="15">
      <c r="A4" s="32"/>
      <c r="B4" s="32"/>
      <c r="C4" s="32"/>
      <c r="D4" s="32"/>
      <c r="E4" s="32"/>
      <c r="F4" s="32"/>
      <c r="G4" s="32"/>
    </row>
    <row r="5" spans="1:7" ht="15">
      <c r="A5" s="32"/>
      <c r="B5" s="32"/>
      <c r="C5" s="32"/>
      <c r="D5" s="32"/>
      <c r="E5" s="32"/>
      <c r="F5" s="32"/>
      <c r="G5" s="32"/>
    </row>
    <row r="6" spans="1:5" ht="15">
      <c r="A6" s="33"/>
      <c r="B6" s="33"/>
      <c r="C6" s="34"/>
      <c r="D6" s="35"/>
      <c r="E6" s="36"/>
    </row>
    <row r="7" spans="1:5" ht="15">
      <c r="A7" s="33"/>
      <c r="B7" s="160"/>
      <c r="C7" s="160"/>
      <c r="D7" s="160"/>
      <c r="E7" s="160"/>
    </row>
    <row r="8" spans="1:5" ht="15">
      <c r="A8" s="33"/>
      <c r="B8" s="160"/>
      <c r="C8" s="160"/>
      <c r="D8" s="160"/>
      <c r="E8" s="160"/>
    </row>
    <row r="9" spans="1:5" ht="15">
      <c r="A9" s="33"/>
      <c r="B9" s="37"/>
      <c r="C9" s="33"/>
      <c r="D9" s="33"/>
      <c r="E9" s="33"/>
    </row>
    <row r="10" spans="1:5" ht="23.25">
      <c r="A10" s="38"/>
      <c r="B10" s="39" t="s">
        <v>245</v>
      </c>
      <c r="C10" s="40"/>
      <c r="D10" s="38"/>
      <c r="E10" s="39"/>
    </row>
    <row r="11" spans="1:5" ht="15">
      <c r="A11" s="41"/>
      <c r="B11" s="41"/>
      <c r="C11" s="41"/>
      <c r="D11" s="41"/>
      <c r="E11" s="41"/>
    </row>
    <row r="12" spans="1:5" ht="15">
      <c r="A12" s="42"/>
      <c r="B12" s="42"/>
      <c r="C12" s="42"/>
      <c r="D12" s="42"/>
      <c r="E12" s="42"/>
    </row>
    <row r="13" spans="1:5" ht="46">
      <c r="A13" s="38"/>
      <c r="B13" s="43" t="s">
        <v>16</v>
      </c>
      <c r="C13" s="44"/>
      <c r="D13" s="38"/>
      <c r="E13" s="38"/>
    </row>
    <row r="14" spans="1:5" ht="21">
      <c r="A14" s="38"/>
      <c r="B14" s="45"/>
      <c r="C14" s="123" t="str">
        <f>IF('1. Member Details'!$E$19="","",'1. Member Details'!$E$19)</f>
        <v/>
      </c>
      <c r="D14" s="38"/>
      <c r="E14" s="38"/>
    </row>
    <row r="15" spans="1:5" ht="15">
      <c r="A15" s="38"/>
      <c r="B15" s="46"/>
      <c r="C15" s="46"/>
      <c r="D15" s="38"/>
      <c r="E15" s="38"/>
    </row>
    <row r="16" spans="1:5" ht="18.5">
      <c r="A16" s="38"/>
      <c r="B16" s="47" t="s">
        <v>19</v>
      </c>
      <c r="C16" s="48"/>
      <c r="D16" s="48"/>
      <c r="E16" s="38"/>
    </row>
    <row r="17" spans="1:5" ht="15">
      <c r="A17" s="49"/>
      <c r="B17" s="49"/>
      <c r="C17" s="49"/>
      <c r="D17" s="49"/>
      <c r="E17" s="49"/>
    </row>
    <row r="18" spans="1:5" ht="19.5" customHeight="1">
      <c r="A18" s="49"/>
      <c r="B18" s="50" t="s">
        <v>21</v>
      </c>
      <c r="C18" s="49"/>
      <c r="D18" s="49"/>
      <c r="E18" s="49"/>
    </row>
    <row r="19" spans="2:4" ht="19.5" customHeight="1">
      <c r="B19" s="51" t="s">
        <v>18</v>
      </c>
      <c r="C19" s="52"/>
      <c r="D19" s="52"/>
    </row>
    <row r="20" ht="19.5" customHeight="1">
      <c r="B20" s="53" t="s">
        <v>22</v>
      </c>
    </row>
    <row r="21" ht="19.5" customHeight="1">
      <c r="B21" s="54" t="s">
        <v>23</v>
      </c>
    </row>
    <row r="22" ht="15"/>
    <row r="23" ht="15"/>
    <row r="24" ht="15"/>
    <row r="25" ht="15"/>
    <row r="26" ht="15"/>
    <row r="27" ht="15"/>
    <row r="28" ht="15"/>
    <row r="29" ht="15" hidden="1"/>
    <row r="30" ht="15" hidden="1"/>
    <row r="31" ht="15" hidden="1"/>
    <row r="32" ht="15" hidden="1"/>
  </sheetData>
  <mergeCells count="1">
    <mergeCell ref="B7:E8"/>
  </mergeCells>
  <hyperlinks>
    <hyperlink ref="B20" r:id="rId1" display="about:blank"/>
  </hyperlinks>
  <printOptions/>
  <pageMargins left="0.7000000000000001" right="0.7000000000000001" top="0.7500000000000001" bottom="0.7500000000000001" header="0.30000000000000004" footer="0.30000000000000004"/>
  <pageSetup fitToHeight="1" fitToWidth="1"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C386-F144-4482-BB24-5B645A8CEEC9}">
  <sheetPr>
    <pageSetUpPr fitToPage="1"/>
  </sheetPr>
  <dimension ref="A1:J46"/>
  <sheetViews>
    <sheetView showGridLines="0" zoomScale="80" zoomScaleNormal="80" workbookViewId="0" topLeftCell="A1"/>
  </sheetViews>
  <sheetFormatPr defaultColWidth="0" defaultRowHeight="14.25" customHeight="1" zeroHeight="1"/>
  <cols>
    <col min="1" max="1" width="4.00390625" style="19" customWidth="1"/>
    <col min="2" max="2" width="4.8515625" style="19" customWidth="1"/>
    <col min="3" max="3" width="2.00390625" style="19" customWidth="1"/>
    <col min="4" max="4" width="11.57421875" style="19" customWidth="1"/>
    <col min="5" max="5" width="62.7109375" style="19" customWidth="1"/>
    <col min="6" max="6" width="18.140625" style="19" customWidth="1"/>
    <col min="7" max="7" width="19.421875" style="19" customWidth="1"/>
    <col min="8" max="9" width="1.8515625" style="19" customWidth="1"/>
    <col min="10" max="10" width="2.57421875" style="19" customWidth="1"/>
    <col min="11" max="15" width="0" style="19" hidden="1" customWidth="1"/>
    <col min="16" max="16384" width="9.140625" style="19" hidden="1" customWidth="1"/>
  </cols>
  <sheetData>
    <row r="1" spans="1:10" s="7" customFormat="1" ht="16.15" customHeight="1">
      <c r="A1" s="3"/>
      <c r="B1" s="3"/>
      <c r="C1" s="3"/>
      <c r="D1" s="4"/>
      <c r="E1" s="5"/>
      <c r="F1" s="6"/>
      <c r="G1" s="5"/>
      <c r="H1" s="3"/>
      <c r="I1" s="3"/>
      <c r="J1" s="3"/>
    </row>
    <row r="2" spans="1:10" s="7" customFormat="1" ht="16.15" customHeight="1">
      <c r="A2" s="3"/>
      <c r="B2" s="3"/>
      <c r="C2" s="3"/>
      <c r="D2" s="4"/>
      <c r="E2" s="5"/>
      <c r="F2" s="6"/>
      <c r="G2" s="5"/>
      <c r="H2" s="3"/>
      <c r="I2" s="3"/>
      <c r="J2" s="3"/>
    </row>
    <row r="3" spans="1:10" s="7" customFormat="1" ht="16.15" customHeight="1">
      <c r="A3" s="3"/>
      <c r="B3" s="3"/>
      <c r="C3" s="3"/>
      <c r="D3" s="4"/>
      <c r="E3" s="5"/>
      <c r="F3" s="6"/>
      <c r="G3" s="5"/>
      <c r="H3" s="3"/>
      <c r="I3" s="3"/>
      <c r="J3" s="3"/>
    </row>
    <row r="4" spans="1:10" s="13" customFormat="1" ht="4.5" customHeight="1">
      <c r="A4" s="12"/>
      <c r="B4" s="12"/>
      <c r="C4" s="12"/>
      <c r="D4" s="55"/>
      <c r="E4" s="56"/>
      <c r="F4" s="11"/>
      <c r="G4" s="56"/>
      <c r="H4" s="12"/>
      <c r="I4" s="12"/>
      <c r="J4" s="12"/>
    </row>
    <row r="5" spans="1:10" ht="16.15" customHeight="1">
      <c r="A5" s="18"/>
      <c r="B5" s="18"/>
      <c r="C5" s="18"/>
      <c r="D5" s="57"/>
      <c r="E5" s="58"/>
      <c r="F5" s="17"/>
      <c r="G5" s="58"/>
      <c r="H5" s="18"/>
      <c r="I5" s="18"/>
      <c r="J5" s="18"/>
    </row>
    <row r="6" spans="1:10" s="61" customFormat="1" ht="26.25" customHeight="1">
      <c r="A6" s="59"/>
      <c r="B6" s="161" t="s">
        <v>231</v>
      </c>
      <c r="C6" s="162"/>
      <c r="D6" s="162"/>
      <c r="E6" s="162"/>
      <c r="F6" s="162"/>
      <c r="G6" s="162"/>
      <c r="H6" s="162"/>
      <c r="I6" s="163"/>
      <c r="J6" s="60"/>
    </row>
    <row r="7" spans="1:10" ht="14.25">
      <c r="A7" s="62"/>
      <c r="B7" s="1"/>
      <c r="C7" s="1"/>
      <c r="D7" s="63"/>
      <c r="E7" s="1"/>
      <c r="F7" s="1"/>
      <c r="G7" s="1"/>
      <c r="H7" s="1"/>
      <c r="I7" s="1"/>
      <c r="J7" s="1"/>
    </row>
    <row r="8" spans="1:10" ht="15" customHeight="1">
      <c r="A8" s="62"/>
      <c r="B8" s="64" t="s">
        <v>129</v>
      </c>
      <c r="C8" s="65"/>
      <c r="D8" s="66"/>
      <c r="E8" s="65"/>
      <c r="F8" s="65"/>
      <c r="G8" s="65"/>
      <c r="H8" s="65"/>
      <c r="I8" s="67"/>
      <c r="J8" s="1"/>
    </row>
    <row r="9" spans="1:10" ht="14.25">
      <c r="A9" s="62"/>
      <c r="B9" s="68"/>
      <c r="C9" s="69"/>
      <c r="D9" s="63"/>
      <c r="E9" s="1"/>
      <c r="F9" s="1"/>
      <c r="G9" s="1"/>
      <c r="H9" s="1"/>
      <c r="I9" s="70"/>
      <c r="J9" s="1"/>
    </row>
    <row r="10" spans="1:10" ht="14.25">
      <c r="A10" s="62"/>
      <c r="B10" s="68"/>
      <c r="C10" s="71"/>
      <c r="D10" s="105">
        <v>1</v>
      </c>
      <c r="E10" s="120" t="s">
        <v>130</v>
      </c>
      <c r="F10" s="121"/>
      <c r="G10" s="122"/>
      <c r="H10" s="1"/>
      <c r="I10" s="70"/>
      <c r="J10" s="1"/>
    </row>
    <row r="11" spans="1:10" ht="14.25">
      <c r="A11" s="62"/>
      <c r="B11" s="68"/>
      <c r="C11" s="71"/>
      <c r="D11" s="105">
        <v>2</v>
      </c>
      <c r="E11" s="120" t="s">
        <v>165</v>
      </c>
      <c r="F11" s="121"/>
      <c r="G11" s="122"/>
      <c r="H11" s="1"/>
      <c r="I11" s="70"/>
      <c r="J11" s="1"/>
    </row>
    <row r="12" spans="1:10" ht="14.25">
      <c r="A12" s="62"/>
      <c r="B12" s="68"/>
      <c r="C12" s="71"/>
      <c r="D12" s="105">
        <v>3</v>
      </c>
      <c r="E12" s="120" t="s">
        <v>33</v>
      </c>
      <c r="F12" s="121"/>
      <c r="G12" s="122"/>
      <c r="H12" s="1"/>
      <c r="I12" s="70"/>
      <c r="J12" s="1"/>
    </row>
    <row r="13" spans="1:10" ht="14.25">
      <c r="A13" s="62"/>
      <c r="B13" s="68"/>
      <c r="C13" s="71"/>
      <c r="D13" s="105">
        <v>4</v>
      </c>
      <c r="E13" s="120" t="s">
        <v>157</v>
      </c>
      <c r="F13" s="121"/>
      <c r="G13" s="122"/>
      <c r="H13" s="1"/>
      <c r="I13" s="70"/>
      <c r="J13" s="1"/>
    </row>
    <row r="14" spans="1:10" ht="14.25">
      <c r="A14" s="62"/>
      <c r="B14" s="68"/>
      <c r="C14" s="71"/>
      <c r="D14" s="105">
        <v>5</v>
      </c>
      <c r="E14" s="120" t="s">
        <v>229</v>
      </c>
      <c r="F14" s="121"/>
      <c r="G14" s="122"/>
      <c r="H14" s="1"/>
      <c r="I14" s="70"/>
      <c r="J14" s="1"/>
    </row>
    <row r="15" spans="1:10" ht="14.25">
      <c r="A15" s="62"/>
      <c r="B15" s="68"/>
      <c r="C15" s="71"/>
      <c r="D15" s="105">
        <v>6</v>
      </c>
      <c r="E15" s="120" t="s">
        <v>105</v>
      </c>
      <c r="F15" s="121"/>
      <c r="G15" s="122"/>
      <c r="H15" s="1"/>
      <c r="I15" s="70"/>
      <c r="J15" s="1"/>
    </row>
    <row r="16" spans="1:10" ht="14.25">
      <c r="A16" s="62"/>
      <c r="B16" s="68"/>
      <c r="C16" s="71"/>
      <c r="D16" s="105">
        <v>7</v>
      </c>
      <c r="E16" s="120" t="s">
        <v>20</v>
      </c>
      <c r="F16" s="121"/>
      <c r="G16" s="122"/>
      <c r="H16" s="1"/>
      <c r="I16" s="70"/>
      <c r="J16" s="1"/>
    </row>
    <row r="17" spans="1:10" ht="14.25">
      <c r="A17" s="62"/>
      <c r="B17" s="73"/>
      <c r="C17" s="74"/>
      <c r="D17" s="75"/>
      <c r="E17" s="76"/>
      <c r="F17" s="76"/>
      <c r="G17" s="77"/>
      <c r="H17" s="77"/>
      <c r="I17" s="78"/>
      <c r="J17" s="62"/>
    </row>
    <row r="18" spans="1:10" ht="14.25">
      <c r="A18" s="62"/>
      <c r="B18" s="71"/>
      <c r="C18" s="71"/>
      <c r="D18" s="63"/>
      <c r="E18" s="79"/>
      <c r="F18" s="79"/>
      <c r="G18" s="1"/>
      <c r="H18" s="1"/>
      <c r="I18" s="1"/>
      <c r="J18" s="62"/>
    </row>
    <row r="19" spans="1:10" ht="14.25">
      <c r="A19" s="62"/>
      <c r="B19" s="64" t="s">
        <v>109</v>
      </c>
      <c r="C19" s="65"/>
      <c r="D19" s="66"/>
      <c r="E19" s="65"/>
      <c r="F19" s="65"/>
      <c r="G19" s="65"/>
      <c r="H19" s="65"/>
      <c r="I19" s="67"/>
      <c r="J19" s="1"/>
    </row>
    <row r="20" spans="1:10" ht="14.25">
      <c r="A20" s="62"/>
      <c r="B20" s="68"/>
      <c r="C20" s="71"/>
      <c r="D20" s="63"/>
      <c r="E20" s="79"/>
      <c r="F20" s="79"/>
      <c r="G20" s="1"/>
      <c r="H20" s="1"/>
      <c r="I20" s="70"/>
      <c r="J20" s="62"/>
    </row>
    <row r="21" spans="1:10" ht="14.25">
      <c r="A21" s="62"/>
      <c r="B21" s="80"/>
      <c r="C21" s="71"/>
      <c r="D21" s="106" t="s">
        <v>131</v>
      </c>
      <c r="E21" s="107" t="s">
        <v>132</v>
      </c>
      <c r="F21" s="107"/>
      <c r="G21" s="108"/>
      <c r="H21" s="1"/>
      <c r="I21" s="70"/>
      <c r="J21" s="62"/>
    </row>
    <row r="22" spans="1:10" ht="14.25">
      <c r="A22" s="62"/>
      <c r="B22" s="80"/>
      <c r="C22" s="71"/>
      <c r="D22" s="109"/>
      <c r="E22" s="110"/>
      <c r="F22" s="110"/>
      <c r="G22" s="111"/>
      <c r="H22" s="1"/>
      <c r="I22" s="70"/>
      <c r="J22" s="62"/>
    </row>
    <row r="23" spans="1:10" ht="14.25">
      <c r="A23" s="62"/>
      <c r="B23" s="80"/>
      <c r="C23" s="71"/>
      <c r="D23" s="118"/>
      <c r="E23" s="110" t="s">
        <v>133</v>
      </c>
      <c r="F23" s="110"/>
      <c r="G23" s="111"/>
      <c r="H23" s="1"/>
      <c r="I23" s="70"/>
      <c r="J23" s="62"/>
    </row>
    <row r="24" spans="1:10" ht="14.25">
      <c r="A24" s="62"/>
      <c r="B24" s="80"/>
      <c r="C24" s="71"/>
      <c r="D24" s="81"/>
      <c r="E24" s="110" t="s">
        <v>134</v>
      </c>
      <c r="F24" s="110"/>
      <c r="G24" s="111"/>
      <c r="H24" s="1"/>
      <c r="I24" s="70"/>
      <c r="J24" s="62"/>
    </row>
    <row r="25" spans="1:10" ht="14.25">
      <c r="A25" s="62"/>
      <c r="B25" s="80"/>
      <c r="C25" s="71"/>
      <c r="D25" s="153"/>
      <c r="E25" s="110" t="s">
        <v>230</v>
      </c>
      <c r="F25" s="110"/>
      <c r="G25" s="111"/>
      <c r="H25" s="1"/>
      <c r="I25" s="70"/>
      <c r="J25" s="62"/>
    </row>
    <row r="26" spans="1:10" ht="14.25">
      <c r="A26" s="62"/>
      <c r="B26" s="80"/>
      <c r="C26" s="71"/>
      <c r="D26" s="119"/>
      <c r="E26" s="110" t="s">
        <v>150</v>
      </c>
      <c r="F26" s="110"/>
      <c r="G26" s="111"/>
      <c r="H26" s="1"/>
      <c r="I26" s="70"/>
      <c r="J26" s="62"/>
    </row>
    <row r="27" spans="1:10" ht="14.25">
      <c r="A27" s="62"/>
      <c r="B27" s="80"/>
      <c r="C27" s="71"/>
      <c r="D27" s="109"/>
      <c r="E27" s="110"/>
      <c r="F27" s="110"/>
      <c r="G27" s="111"/>
      <c r="H27" s="1"/>
      <c r="I27" s="70"/>
      <c r="J27" s="62"/>
    </row>
    <row r="28" spans="1:10" ht="14.25">
      <c r="A28" s="62"/>
      <c r="B28" s="80"/>
      <c r="C28" s="71"/>
      <c r="D28" s="109" t="s">
        <v>135</v>
      </c>
      <c r="E28" s="95" t="s">
        <v>136</v>
      </c>
      <c r="F28" s="112"/>
      <c r="G28" s="113"/>
      <c r="H28" s="1"/>
      <c r="I28" s="70"/>
      <c r="J28" s="62"/>
    </row>
    <row r="29" spans="1:10" ht="14.25">
      <c r="A29" s="62"/>
      <c r="B29" s="80"/>
      <c r="C29" s="71"/>
      <c r="D29" s="109"/>
      <c r="E29" s="95" t="s">
        <v>151</v>
      </c>
      <c r="F29" s="112"/>
      <c r="G29" s="113"/>
      <c r="H29" s="1"/>
      <c r="I29" s="70"/>
      <c r="J29" s="62"/>
    </row>
    <row r="30" spans="1:10" ht="14.25">
      <c r="A30" s="62"/>
      <c r="B30" s="80"/>
      <c r="C30" s="71"/>
      <c r="D30" s="109"/>
      <c r="E30" s="95" t="s">
        <v>166</v>
      </c>
      <c r="F30" s="110"/>
      <c r="G30" s="111"/>
      <c r="H30" s="1"/>
      <c r="I30" s="70"/>
      <c r="J30" s="62"/>
    </row>
    <row r="31" spans="1:10" ht="14.25">
      <c r="A31" s="62"/>
      <c r="B31" s="80"/>
      <c r="C31" s="71"/>
      <c r="D31" s="109"/>
      <c r="E31" s="95"/>
      <c r="F31" s="110"/>
      <c r="G31" s="111"/>
      <c r="H31" s="1"/>
      <c r="I31" s="70"/>
      <c r="J31" s="62"/>
    </row>
    <row r="32" spans="1:10" ht="14.25">
      <c r="A32" s="62"/>
      <c r="B32" s="80"/>
      <c r="C32" s="71"/>
      <c r="D32" s="109"/>
      <c r="E32" s="95" t="s">
        <v>137</v>
      </c>
      <c r="F32" s="110"/>
      <c r="G32" s="111"/>
      <c r="H32" s="1"/>
      <c r="I32" s="70"/>
      <c r="J32" s="62"/>
    </row>
    <row r="33" spans="1:10" ht="14.25">
      <c r="A33" s="62"/>
      <c r="B33" s="80"/>
      <c r="C33" s="71"/>
      <c r="D33" s="109"/>
      <c r="E33" s="95"/>
      <c r="F33" s="110"/>
      <c r="G33" s="111"/>
      <c r="H33" s="1"/>
      <c r="I33" s="70"/>
      <c r="J33" s="62"/>
    </row>
    <row r="34" spans="1:10" ht="14.25">
      <c r="A34" s="62"/>
      <c r="B34" s="80"/>
      <c r="C34" s="71"/>
      <c r="D34" s="109"/>
      <c r="E34" s="18" t="s">
        <v>22</v>
      </c>
      <c r="F34" s="110"/>
      <c r="G34" s="111"/>
      <c r="H34" s="1"/>
      <c r="I34" s="70"/>
      <c r="J34" s="62"/>
    </row>
    <row r="35" spans="1:10" ht="14.25">
      <c r="A35" s="62"/>
      <c r="B35" s="80"/>
      <c r="C35" s="71"/>
      <c r="D35" s="109"/>
      <c r="E35" s="18" t="s">
        <v>23</v>
      </c>
      <c r="F35" s="110"/>
      <c r="G35" s="111"/>
      <c r="H35" s="1"/>
      <c r="I35" s="70"/>
      <c r="J35" s="62"/>
    </row>
    <row r="36" spans="1:10" ht="14.25">
      <c r="A36" s="62"/>
      <c r="B36" s="80"/>
      <c r="C36" s="71"/>
      <c r="D36" s="114"/>
      <c r="E36" s="115"/>
      <c r="F36" s="116"/>
      <c r="G36" s="117"/>
      <c r="H36" s="1"/>
      <c r="I36" s="70"/>
      <c r="J36" s="62"/>
    </row>
    <row r="37" spans="1:10" ht="14.25">
      <c r="A37" s="62"/>
      <c r="B37" s="73"/>
      <c r="C37" s="74"/>
      <c r="D37" s="75"/>
      <c r="E37" s="76"/>
      <c r="F37" s="76"/>
      <c r="G37" s="77"/>
      <c r="H37" s="77"/>
      <c r="I37" s="78"/>
      <c r="J37" s="62"/>
    </row>
    <row r="38" spans="1:10" ht="14.25">
      <c r="A38" s="62"/>
      <c r="B38" s="71"/>
      <c r="C38" s="71"/>
      <c r="D38" s="63"/>
      <c r="E38" s="79"/>
      <c r="F38" s="79"/>
      <c r="G38" s="1"/>
      <c r="H38" s="1"/>
      <c r="I38" s="1"/>
      <c r="J38" s="1"/>
    </row>
    <row r="39" spans="1:10" ht="14.25">
      <c r="A39" s="62"/>
      <c r="B39" s="71"/>
      <c r="C39" s="71"/>
      <c r="D39" s="63"/>
      <c r="E39" s="79"/>
      <c r="F39" s="79"/>
      <c r="G39" s="1"/>
      <c r="H39" s="1"/>
      <c r="I39" s="1"/>
      <c r="J39" s="62"/>
    </row>
    <row r="40" ht="14.25"/>
    <row r="41" ht="14.25">
      <c r="E41" s="95"/>
    </row>
    <row r="42" ht="14.25"/>
    <row r="43" ht="14.25"/>
    <row r="44" ht="14.25">
      <c r="E44" s="95"/>
    </row>
    <row r="45" ht="14.25">
      <c r="E45" s="95"/>
    </row>
    <row r="46" ht="14.25">
      <c r="E46" s="95"/>
    </row>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5" customHeight="1"/>
    <row r="265" ht="14.5" customHeight="1"/>
    <row r="266" ht="14.5" customHeight="1"/>
    <row r="267" ht="14.5" customHeight="1"/>
    <row r="268" ht="14.5" customHeight="1"/>
    <row r="269" ht="14.5" customHeight="1"/>
    <row r="270" ht="14.5" customHeight="1"/>
    <row r="271" ht="14.5" customHeight="1"/>
    <row r="272" ht="14.5" customHeight="1"/>
  </sheetData>
  <mergeCells count="1">
    <mergeCell ref="B6:I6"/>
  </mergeCells>
  <hyperlinks>
    <hyperlink ref="E34" r:id="rId1" display="mailto:David@fulcrumprocurement.com.au"/>
  </hyperlinks>
  <printOptions/>
  <pageMargins left="0.7000000000000001" right="0.7000000000000001" top="0.7500000000000001" bottom="0.7500000000000001" header="0.30000000000000004" footer="0.30000000000000004"/>
  <pageSetup fitToHeight="9" fitToWidth="1" horizontalDpi="600" verticalDpi="600" orientation="landscape" paperSize="9" scale="58" r:id="rId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showGridLines="0" zoomScale="80" zoomScaleNormal="80" workbookViewId="0" topLeftCell="A1"/>
  </sheetViews>
  <sheetFormatPr defaultColWidth="0" defaultRowHeight="15" zeroHeight="1"/>
  <cols>
    <col min="1" max="1" width="4.00390625" style="19" customWidth="1"/>
    <col min="2" max="2" width="4.8515625" style="19" customWidth="1"/>
    <col min="3" max="3" width="2.00390625" style="19" customWidth="1"/>
    <col min="4" max="4" width="37.57421875" style="19" customWidth="1"/>
    <col min="5" max="9" width="18.140625" style="19" customWidth="1"/>
    <col min="10" max="10" width="19.421875" style="19" customWidth="1"/>
    <col min="11" max="12" width="1.8515625" style="19" customWidth="1"/>
    <col min="13" max="13" width="2.57421875" style="19" customWidth="1"/>
    <col min="14" max="15" width="0" style="19" hidden="1" customWidth="1"/>
    <col min="16" max="16384" width="9.140625" style="19" hidden="1" customWidth="1"/>
  </cols>
  <sheetData>
    <row r="1" spans="1:13" s="7" customFormat="1" ht="16.15" customHeight="1">
      <c r="A1" s="3"/>
      <c r="B1" s="3"/>
      <c r="C1" s="3"/>
      <c r="D1" s="4"/>
      <c r="E1" s="5"/>
      <c r="F1" s="6"/>
      <c r="G1" s="5"/>
      <c r="H1" s="5"/>
      <c r="I1" s="5"/>
      <c r="J1" s="5"/>
      <c r="K1" s="3"/>
      <c r="L1" s="3"/>
      <c r="M1" s="3"/>
    </row>
    <row r="2" spans="1:13" s="7" customFormat="1" ht="16.15" customHeight="1">
      <c r="A2" s="3"/>
      <c r="B2" s="3"/>
      <c r="C2" s="3"/>
      <c r="D2" s="4"/>
      <c r="E2" s="5"/>
      <c r="F2" s="6"/>
      <c r="G2" s="5"/>
      <c r="H2" s="5"/>
      <c r="I2" s="5"/>
      <c r="J2" s="5"/>
      <c r="K2" s="3"/>
      <c r="L2" s="3"/>
      <c r="M2" s="3"/>
    </row>
    <row r="3" spans="1:13" s="7" customFormat="1" ht="16.15" customHeight="1">
      <c r="A3" s="3"/>
      <c r="B3" s="3"/>
      <c r="C3" s="3"/>
      <c r="D3" s="4"/>
      <c r="E3" s="5"/>
      <c r="F3" s="6"/>
      <c r="G3" s="5"/>
      <c r="H3" s="5"/>
      <c r="I3" s="5"/>
      <c r="J3" s="5"/>
      <c r="K3" s="3"/>
      <c r="L3" s="3"/>
      <c r="M3" s="3"/>
    </row>
    <row r="4" spans="1:13" s="13" customFormat="1" ht="4.5" customHeight="1">
      <c r="A4" s="12"/>
      <c r="B4" s="12"/>
      <c r="C4" s="12"/>
      <c r="D4" s="55"/>
      <c r="E4" s="56"/>
      <c r="F4" s="11"/>
      <c r="G4" s="56"/>
      <c r="H4" s="56"/>
      <c r="I4" s="56"/>
      <c r="J4" s="56"/>
      <c r="K4" s="12"/>
      <c r="L4" s="12"/>
      <c r="M4" s="12"/>
    </row>
    <row r="5" spans="1:13" ht="16.15" customHeight="1">
      <c r="A5" s="18"/>
      <c r="B5" s="18"/>
      <c r="C5" s="18"/>
      <c r="D5" s="57"/>
      <c r="E5" s="58"/>
      <c r="F5" s="17"/>
      <c r="G5" s="58"/>
      <c r="H5" s="58"/>
      <c r="I5" s="58"/>
      <c r="J5" s="58"/>
      <c r="K5" s="18"/>
      <c r="L5" s="18"/>
      <c r="M5" s="18"/>
    </row>
    <row r="6" spans="1:13" s="61" customFormat="1" ht="26.25" customHeight="1">
      <c r="A6" s="59"/>
      <c r="B6" s="161" t="s">
        <v>17</v>
      </c>
      <c r="C6" s="162"/>
      <c r="D6" s="162"/>
      <c r="E6" s="162"/>
      <c r="F6" s="162"/>
      <c r="G6" s="162"/>
      <c r="H6" s="162"/>
      <c r="I6" s="162"/>
      <c r="J6" s="162"/>
      <c r="K6" s="162"/>
      <c r="L6" s="163"/>
      <c r="M6" s="60"/>
    </row>
    <row r="7" spans="1:13" ht="15">
      <c r="A7" s="18"/>
      <c r="B7" s="18"/>
      <c r="C7" s="18"/>
      <c r="D7" s="57"/>
      <c r="E7" s="18"/>
      <c r="F7" s="18"/>
      <c r="G7" s="18"/>
      <c r="H7" s="18"/>
      <c r="I7" s="18"/>
      <c r="J7" s="18"/>
      <c r="K7" s="18"/>
      <c r="L7" s="18"/>
      <c r="M7" s="18"/>
    </row>
    <row r="8" spans="1:13" ht="15">
      <c r="A8" s="62"/>
      <c r="B8" s="1"/>
      <c r="C8" s="1"/>
      <c r="D8" s="63"/>
      <c r="E8" s="1"/>
      <c r="F8" s="1"/>
      <c r="G8" s="1"/>
      <c r="H8" s="1"/>
      <c r="I8" s="1"/>
      <c r="J8" s="1"/>
      <c r="K8" s="1"/>
      <c r="L8" s="1"/>
      <c r="M8" s="1"/>
    </row>
    <row r="9" spans="1:13" ht="15" customHeight="1">
      <c r="A9" s="62"/>
      <c r="B9" s="64" t="s">
        <v>0</v>
      </c>
      <c r="C9" s="65"/>
      <c r="D9" s="66"/>
      <c r="E9" s="65"/>
      <c r="F9" s="65"/>
      <c r="G9" s="65"/>
      <c r="H9" s="65"/>
      <c r="I9" s="65"/>
      <c r="J9" s="65"/>
      <c r="K9" s="65"/>
      <c r="L9" s="67"/>
      <c r="M9" s="1"/>
    </row>
    <row r="10" spans="1:13" ht="15">
      <c r="A10" s="62"/>
      <c r="B10" s="68"/>
      <c r="C10" s="69"/>
      <c r="D10" s="63"/>
      <c r="E10" s="1"/>
      <c r="F10" s="1"/>
      <c r="G10" s="1"/>
      <c r="H10" s="1"/>
      <c r="I10" s="1"/>
      <c r="J10" s="1"/>
      <c r="K10" s="1"/>
      <c r="L10" s="70"/>
      <c r="M10" s="1"/>
    </row>
    <row r="11" spans="1:13" ht="15">
      <c r="A11" s="62"/>
      <c r="B11" s="68"/>
      <c r="C11" s="71"/>
      <c r="D11" s="72" t="s">
        <v>1</v>
      </c>
      <c r="E11" s="164"/>
      <c r="F11" s="165"/>
      <c r="G11" s="165"/>
      <c r="H11" s="165"/>
      <c r="I11" s="165"/>
      <c r="J11" s="166"/>
      <c r="K11" s="1"/>
      <c r="L11" s="70"/>
      <c r="M11" s="1"/>
    </row>
    <row r="12" spans="1:13" ht="14.25" customHeight="1">
      <c r="A12" s="62"/>
      <c r="B12" s="68"/>
      <c r="C12" s="71"/>
      <c r="D12" s="72" t="s">
        <v>2</v>
      </c>
      <c r="E12" s="164"/>
      <c r="F12" s="165"/>
      <c r="G12" s="165"/>
      <c r="H12" s="165"/>
      <c r="I12" s="165"/>
      <c r="J12" s="166"/>
      <c r="K12" s="1"/>
      <c r="L12" s="70"/>
      <c r="M12" s="1"/>
    </row>
    <row r="13" spans="1:13" ht="15">
      <c r="A13" s="62"/>
      <c r="B13" s="68"/>
      <c r="C13" s="71"/>
      <c r="D13" s="72" t="s">
        <v>3</v>
      </c>
      <c r="E13" s="164"/>
      <c r="F13" s="165"/>
      <c r="G13" s="165"/>
      <c r="H13" s="165"/>
      <c r="I13" s="165"/>
      <c r="J13" s="166"/>
      <c r="K13" s="1"/>
      <c r="L13" s="70"/>
      <c r="M13" s="1"/>
    </row>
    <row r="14" spans="1:13" ht="14.25" customHeight="1">
      <c r="A14" s="62"/>
      <c r="B14" s="68"/>
      <c r="C14" s="71"/>
      <c r="D14" s="72" t="s">
        <v>4</v>
      </c>
      <c r="E14" s="167"/>
      <c r="F14" s="168"/>
      <c r="G14" s="168"/>
      <c r="H14" s="168"/>
      <c r="I14" s="168"/>
      <c r="J14" s="169"/>
      <c r="K14" s="1"/>
      <c r="L14" s="70"/>
      <c r="M14" s="62"/>
    </row>
    <row r="15" spans="1:13" ht="15">
      <c r="A15" s="62"/>
      <c r="B15" s="73"/>
      <c r="C15" s="74"/>
      <c r="D15" s="75"/>
      <c r="E15" s="76"/>
      <c r="F15" s="76"/>
      <c r="G15" s="76"/>
      <c r="H15" s="76"/>
      <c r="I15" s="77"/>
      <c r="J15" s="77"/>
      <c r="K15" s="77"/>
      <c r="L15" s="78"/>
      <c r="M15" s="62"/>
    </row>
    <row r="16" spans="1:13" ht="15">
      <c r="A16" s="62"/>
      <c r="B16" s="71"/>
      <c r="C16" s="71"/>
      <c r="D16" s="63"/>
      <c r="E16" s="79"/>
      <c r="F16" s="79"/>
      <c r="G16" s="79"/>
      <c r="H16" s="79"/>
      <c r="I16" s="1"/>
      <c r="J16" s="1"/>
      <c r="K16" s="1"/>
      <c r="L16" s="1"/>
      <c r="M16" s="62"/>
    </row>
    <row r="17" spans="1:13" ht="15">
      <c r="A17" s="62"/>
      <c r="B17" s="64" t="s">
        <v>15</v>
      </c>
      <c r="C17" s="65"/>
      <c r="D17" s="66"/>
      <c r="E17" s="65"/>
      <c r="F17" s="65"/>
      <c r="G17" s="65"/>
      <c r="H17" s="65"/>
      <c r="I17" s="65"/>
      <c r="J17" s="65"/>
      <c r="K17" s="65"/>
      <c r="L17" s="67"/>
      <c r="M17" s="1"/>
    </row>
    <row r="18" spans="1:13" ht="15">
      <c r="A18" s="62"/>
      <c r="B18" s="68"/>
      <c r="C18" s="71"/>
      <c r="D18" s="63"/>
      <c r="E18" s="79"/>
      <c r="F18" s="79"/>
      <c r="G18" s="79"/>
      <c r="H18" s="79"/>
      <c r="I18" s="1"/>
      <c r="J18" s="1"/>
      <c r="K18" s="1"/>
      <c r="L18" s="70"/>
      <c r="M18" s="62"/>
    </row>
    <row r="19" spans="1:13" ht="15">
      <c r="A19" s="62"/>
      <c r="B19" s="80"/>
      <c r="C19" s="71"/>
      <c r="D19" s="81" t="s">
        <v>5</v>
      </c>
      <c r="E19" s="167"/>
      <c r="F19" s="168"/>
      <c r="G19" s="168"/>
      <c r="H19" s="168"/>
      <c r="I19" s="168"/>
      <c r="J19" s="169"/>
      <c r="K19" s="1"/>
      <c r="L19" s="70"/>
      <c r="M19" s="62"/>
    </row>
    <row r="20" spans="1:13" ht="15">
      <c r="A20" s="62"/>
      <c r="B20" s="80"/>
      <c r="C20" s="71"/>
      <c r="D20" s="81" t="s">
        <v>12</v>
      </c>
      <c r="E20" s="167"/>
      <c r="F20" s="168"/>
      <c r="G20" s="168"/>
      <c r="H20" s="168"/>
      <c r="I20" s="168"/>
      <c r="J20" s="169"/>
      <c r="K20" s="1"/>
      <c r="L20" s="70"/>
      <c r="M20" s="62"/>
    </row>
    <row r="21" spans="1:13" ht="15">
      <c r="A21" s="62"/>
      <c r="B21" s="80"/>
      <c r="C21" s="71"/>
      <c r="D21" s="81" t="s">
        <v>6</v>
      </c>
      <c r="E21" s="167"/>
      <c r="F21" s="168"/>
      <c r="G21" s="168"/>
      <c r="H21" s="168"/>
      <c r="I21" s="168"/>
      <c r="J21" s="169"/>
      <c r="K21" s="1"/>
      <c r="L21" s="70"/>
      <c r="M21" s="62"/>
    </row>
    <row r="22" spans="1:13" ht="15">
      <c r="A22" s="62"/>
      <c r="B22" s="80"/>
      <c r="C22" s="71"/>
      <c r="D22" s="81" t="s">
        <v>11</v>
      </c>
      <c r="E22" s="167"/>
      <c r="F22" s="168"/>
      <c r="G22" s="168"/>
      <c r="H22" s="168"/>
      <c r="I22" s="168"/>
      <c r="J22" s="169"/>
      <c r="K22" s="1"/>
      <c r="L22" s="70"/>
      <c r="M22" s="62"/>
    </row>
    <row r="23" spans="1:13" ht="15">
      <c r="A23" s="62"/>
      <c r="B23" s="80"/>
      <c r="C23" s="71"/>
      <c r="D23" s="81" t="s">
        <v>7</v>
      </c>
      <c r="E23" s="167"/>
      <c r="F23" s="168"/>
      <c r="G23" s="168"/>
      <c r="H23" s="168"/>
      <c r="I23" s="168"/>
      <c r="J23" s="169"/>
      <c r="K23" s="1"/>
      <c r="L23" s="70"/>
      <c r="M23" s="62"/>
    </row>
    <row r="24" spans="1:13" ht="15">
      <c r="A24" s="62"/>
      <c r="B24" s="80"/>
      <c r="C24" s="71"/>
      <c r="D24" s="81" t="s">
        <v>13</v>
      </c>
      <c r="E24" s="167"/>
      <c r="F24" s="168"/>
      <c r="G24" s="168"/>
      <c r="H24" s="168"/>
      <c r="I24" s="168"/>
      <c r="J24" s="169"/>
      <c r="K24" s="1"/>
      <c r="L24" s="70"/>
      <c r="M24" s="62"/>
    </row>
    <row r="25" spans="1:13" ht="15">
      <c r="A25" s="62"/>
      <c r="B25" s="80"/>
      <c r="C25" s="71"/>
      <c r="D25" s="81" t="s">
        <v>8</v>
      </c>
      <c r="E25" s="167"/>
      <c r="F25" s="168"/>
      <c r="G25" s="168"/>
      <c r="H25" s="168"/>
      <c r="I25" s="168"/>
      <c r="J25" s="169"/>
      <c r="K25" s="1"/>
      <c r="L25" s="70"/>
      <c r="M25" s="62"/>
    </row>
    <row r="26" spans="1:13" ht="15">
      <c r="A26" s="62"/>
      <c r="B26" s="80"/>
      <c r="C26" s="71"/>
      <c r="D26" s="81" t="s">
        <v>9</v>
      </c>
      <c r="E26" s="164"/>
      <c r="F26" s="165"/>
      <c r="G26" s="165"/>
      <c r="H26" s="165"/>
      <c r="I26" s="165"/>
      <c r="J26" s="166"/>
      <c r="K26" s="1"/>
      <c r="L26" s="70"/>
      <c r="M26" s="62"/>
    </row>
    <row r="27" spans="1:13" ht="15">
      <c r="A27" s="62"/>
      <c r="B27" s="80"/>
      <c r="C27" s="71"/>
      <c r="D27" s="81" t="s">
        <v>14</v>
      </c>
      <c r="E27" s="164"/>
      <c r="F27" s="165"/>
      <c r="G27" s="165"/>
      <c r="H27" s="165"/>
      <c r="I27" s="165"/>
      <c r="J27" s="166"/>
      <c r="K27" s="1"/>
      <c r="L27" s="70"/>
      <c r="M27" s="62"/>
    </row>
    <row r="28" spans="1:13" ht="15">
      <c r="A28" s="62"/>
      <c r="B28" s="73"/>
      <c r="C28" s="74"/>
      <c r="D28" s="75"/>
      <c r="E28" s="76"/>
      <c r="F28" s="76"/>
      <c r="G28" s="76"/>
      <c r="H28" s="76"/>
      <c r="I28" s="77"/>
      <c r="J28" s="77"/>
      <c r="K28" s="77"/>
      <c r="L28" s="78"/>
      <c r="M28" s="62"/>
    </row>
    <row r="29" spans="1:13" ht="15">
      <c r="A29" s="62"/>
      <c r="B29" s="71"/>
      <c r="C29" s="71"/>
      <c r="D29" s="63"/>
      <c r="E29" s="79"/>
      <c r="F29" s="79"/>
      <c r="G29" s="79"/>
      <c r="H29" s="79"/>
      <c r="I29" s="1"/>
      <c r="J29" s="1"/>
      <c r="K29" s="1"/>
      <c r="L29" s="1"/>
      <c r="M29" s="1"/>
    </row>
    <row r="30" spans="1:13" ht="15">
      <c r="A30" s="62"/>
      <c r="B30" s="71"/>
      <c r="C30" s="71"/>
      <c r="D30" s="63"/>
      <c r="E30" s="79"/>
      <c r="F30" s="79"/>
      <c r="G30" s="79"/>
      <c r="H30" s="79"/>
      <c r="I30" s="1"/>
      <c r="J30" s="1"/>
      <c r="K30" s="1"/>
      <c r="L30" s="1"/>
      <c r="M30" s="62"/>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sheetData>
  <mergeCells count="14">
    <mergeCell ref="E24:J24"/>
    <mergeCell ref="E25:J25"/>
    <mergeCell ref="E26:J26"/>
    <mergeCell ref="E27:J27"/>
    <mergeCell ref="E19:J19"/>
    <mergeCell ref="E20:J20"/>
    <mergeCell ref="E21:J21"/>
    <mergeCell ref="E22:J22"/>
    <mergeCell ref="E23:J23"/>
    <mergeCell ref="B6:L6"/>
    <mergeCell ref="E11:J11"/>
    <mergeCell ref="E12:J12"/>
    <mergeCell ref="E13:J13"/>
    <mergeCell ref="E14:J14"/>
  </mergeCells>
  <printOptions/>
  <pageMargins left="0.7000000000000001" right="0.7000000000000001" top="0.7500000000000001" bottom="0.7500000000000001" header="0.30000000000000004" footer="0.30000000000000004"/>
  <pageSetup fitToHeight="9"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1"/>
  <sheetViews>
    <sheetView showGridLines="0" zoomScale="60" zoomScaleNormal="60" workbookViewId="0" topLeftCell="A1"/>
  </sheetViews>
  <sheetFormatPr defaultColWidth="0" defaultRowHeight="15" zeroHeight="1"/>
  <cols>
    <col min="1" max="1" width="2.421875" style="19" customWidth="1"/>
    <col min="2" max="2" width="35.00390625" style="19" customWidth="1"/>
    <col min="3" max="3" width="15.57421875" style="19" customWidth="1"/>
    <col min="4" max="4" width="14.8515625" style="19" customWidth="1"/>
    <col min="5" max="5" width="29.8515625" style="19" customWidth="1"/>
    <col min="6" max="6" width="50.00390625" style="19" customWidth="1"/>
    <col min="7" max="7" width="18.140625" style="19" customWidth="1"/>
    <col min="8" max="10" width="29.8515625" style="19" customWidth="1"/>
    <col min="11" max="11" width="24.00390625" style="19" customWidth="1"/>
    <col min="12" max="12" width="21.421875" style="19" customWidth="1"/>
    <col min="13" max="13" width="16.7109375" style="19" customWidth="1"/>
    <col min="14" max="15" width="18.28125" style="19" customWidth="1"/>
    <col min="16" max="17" width="21.421875" style="19" customWidth="1"/>
    <col min="18" max="18" width="12.8515625" style="19" customWidth="1"/>
    <col min="19" max="19" width="13.421875" style="19" customWidth="1"/>
    <col min="20" max="20" width="10.28125" style="19" customWidth="1"/>
    <col min="21" max="21" width="10.421875" style="19" customWidth="1"/>
    <col min="22" max="22" width="15.00390625" style="19" customWidth="1"/>
    <col min="23" max="23" width="19.57421875" style="19" customWidth="1"/>
    <col min="24" max="24" width="53.28125" style="86" customWidth="1"/>
    <col min="25" max="25" width="3.8515625" style="19" customWidth="1"/>
    <col min="26" max="28" width="9.140625" style="19" hidden="1" customWidth="1"/>
    <col min="29" max="51" width="0" style="19" hidden="1" customWidth="1"/>
    <col min="52" max="16384" width="9.140625" style="19" hidden="1" customWidth="1"/>
  </cols>
  <sheetData>
    <row r="1" spans="1:26" s="7" customFormat="1" ht="16.15" customHeight="1">
      <c r="A1" s="3"/>
      <c r="B1" s="3"/>
      <c r="C1" s="3"/>
      <c r="D1" s="3"/>
      <c r="E1" s="3"/>
      <c r="F1" s="3"/>
      <c r="G1" s="3"/>
      <c r="H1" s="3"/>
      <c r="I1" s="3"/>
      <c r="J1" s="3"/>
      <c r="K1" s="4"/>
      <c r="L1" s="5"/>
      <c r="M1" s="6"/>
      <c r="N1" s="6"/>
      <c r="O1" s="6"/>
      <c r="P1" s="5"/>
      <c r="Q1" s="5"/>
      <c r="R1" s="5"/>
      <c r="S1" s="5"/>
      <c r="T1" s="5"/>
      <c r="U1" s="5"/>
      <c r="V1" s="5"/>
      <c r="W1" s="5"/>
      <c r="X1" s="82"/>
      <c r="Y1" s="3"/>
      <c r="Z1" s="3"/>
    </row>
    <row r="2" spans="1:26" s="7" customFormat="1" ht="16.15" customHeight="1">
      <c r="A2" s="3"/>
      <c r="B2" s="3"/>
      <c r="C2" s="3"/>
      <c r="D2" s="3"/>
      <c r="E2" s="3"/>
      <c r="F2" s="3"/>
      <c r="G2" s="3"/>
      <c r="H2" s="3"/>
      <c r="I2" s="3"/>
      <c r="J2" s="3"/>
      <c r="K2" s="4"/>
      <c r="L2" s="5"/>
      <c r="M2" s="6"/>
      <c r="N2" s="6"/>
      <c r="O2" s="6"/>
      <c r="P2" s="5"/>
      <c r="Q2" s="5"/>
      <c r="R2" s="5"/>
      <c r="S2" s="5"/>
      <c r="T2" s="5"/>
      <c r="U2" s="5"/>
      <c r="V2" s="5"/>
      <c r="W2" s="5"/>
      <c r="X2" s="82"/>
      <c r="Y2" s="3"/>
      <c r="Z2" s="3"/>
    </row>
    <row r="3" spans="1:26" s="7" customFormat="1" ht="25" customHeight="1">
      <c r="A3" s="3"/>
      <c r="B3" s="3"/>
      <c r="C3" s="3"/>
      <c r="D3" s="3"/>
      <c r="E3" s="3"/>
      <c r="F3" s="3"/>
      <c r="G3" s="3"/>
      <c r="H3" s="3"/>
      <c r="I3" s="3"/>
      <c r="J3" s="3"/>
      <c r="K3" s="4"/>
      <c r="L3" s="5"/>
      <c r="M3" s="6"/>
      <c r="N3" s="6"/>
      <c r="O3" s="6"/>
      <c r="P3" s="5"/>
      <c r="Q3" s="5"/>
      <c r="R3" s="5"/>
      <c r="S3" s="5"/>
      <c r="T3" s="5"/>
      <c r="U3" s="5"/>
      <c r="V3" s="5"/>
      <c r="W3" s="5"/>
      <c r="X3" s="82"/>
      <c r="Y3" s="3"/>
      <c r="Z3" s="3"/>
    </row>
    <row r="4" spans="1:24" s="13" customFormat="1" ht="5" customHeight="1">
      <c r="A4" s="8"/>
      <c r="B4" s="9"/>
      <c r="C4" s="9"/>
      <c r="D4" s="9"/>
      <c r="E4" s="9"/>
      <c r="F4" s="9"/>
      <c r="G4" s="9"/>
      <c r="H4" s="10"/>
      <c r="I4" s="10"/>
      <c r="J4" s="10"/>
      <c r="K4" s="10"/>
      <c r="L4" s="10"/>
      <c r="M4" s="10"/>
      <c r="N4" s="10"/>
      <c r="O4" s="10"/>
      <c r="P4" s="10"/>
      <c r="Q4" s="10"/>
      <c r="R4" s="10"/>
      <c r="S4" s="10"/>
      <c r="T4" s="10"/>
      <c r="U4" s="10"/>
      <c r="V4" s="10"/>
      <c r="W4" s="10"/>
      <c r="X4" s="83"/>
    </row>
    <row r="5" spans="1:24" ht="20.65" customHeight="1">
      <c r="A5" s="14"/>
      <c r="B5" s="15"/>
      <c r="C5" s="15"/>
      <c r="D5" s="15"/>
      <c r="E5" s="15"/>
      <c r="F5" s="15"/>
      <c r="G5" s="15"/>
      <c r="H5" s="16"/>
      <c r="I5" s="16"/>
      <c r="J5" s="16"/>
      <c r="K5" s="16"/>
      <c r="L5" s="16"/>
      <c r="M5" s="16"/>
      <c r="N5" s="16"/>
      <c r="O5" s="16"/>
      <c r="P5" s="16"/>
      <c r="Q5" s="16"/>
      <c r="R5" s="16"/>
      <c r="S5" s="16"/>
      <c r="T5" s="16"/>
      <c r="U5" s="16"/>
      <c r="V5" s="16"/>
      <c r="W5" s="16"/>
      <c r="X5" s="84"/>
    </row>
    <row r="6" spans="1:24" ht="26.25" customHeight="1">
      <c r="A6" s="18"/>
      <c r="B6" s="170" t="s">
        <v>24</v>
      </c>
      <c r="C6" s="170"/>
      <c r="D6" s="170"/>
      <c r="E6" s="170"/>
      <c r="F6" s="170"/>
      <c r="G6" s="170"/>
      <c r="H6" s="170"/>
      <c r="I6" s="170"/>
      <c r="J6" s="170"/>
      <c r="K6" s="170"/>
      <c r="L6" s="170"/>
      <c r="M6" s="170"/>
      <c r="N6" s="170"/>
      <c r="O6" s="170"/>
      <c r="P6" s="170"/>
      <c r="Q6" s="170"/>
      <c r="R6" s="170"/>
      <c r="S6" s="170"/>
      <c r="T6" s="170"/>
      <c r="U6" s="170"/>
      <c r="V6" s="170"/>
      <c r="W6" s="170"/>
      <c r="X6" s="170"/>
    </row>
    <row r="7" spans="1:24" ht="10.5" customHeight="1">
      <c r="A7" s="18"/>
      <c r="B7" s="20"/>
      <c r="C7" s="20"/>
      <c r="D7" s="20"/>
      <c r="E7" s="20"/>
      <c r="F7" s="20"/>
      <c r="G7" s="20"/>
      <c r="H7" s="16"/>
      <c r="I7" s="16"/>
      <c r="J7" s="16"/>
      <c r="K7" s="16"/>
      <c r="L7" s="16"/>
      <c r="M7" s="16"/>
      <c r="N7" s="16"/>
      <c r="O7" s="16"/>
      <c r="P7" s="16"/>
      <c r="Q7" s="16"/>
      <c r="R7" s="16"/>
      <c r="S7" s="16"/>
      <c r="T7" s="16"/>
      <c r="U7" s="16"/>
      <c r="V7" s="16"/>
      <c r="W7" s="16"/>
      <c r="X7" s="84"/>
    </row>
    <row r="8" spans="1:27" ht="14.5" customHeight="1">
      <c r="A8" s="18"/>
      <c r="B8" s="135" t="s">
        <v>181</v>
      </c>
      <c r="AA8" s="18"/>
    </row>
    <row r="9" ht="14.5" customHeight="1">
      <c r="B9" s="136" t="s">
        <v>179</v>
      </c>
    </row>
    <row r="10" ht="14.5" customHeight="1">
      <c r="B10" s="136" t="s">
        <v>183</v>
      </c>
    </row>
    <row r="11" ht="14.5" customHeight="1">
      <c r="B11" s="136" t="s">
        <v>182</v>
      </c>
    </row>
    <row r="12" ht="14.5" customHeight="1">
      <c r="B12" s="136" t="s">
        <v>180</v>
      </c>
    </row>
    <row r="13" ht="15.5">
      <c r="B13" s="136"/>
    </row>
    <row r="14" spans="2:25" ht="21">
      <c r="B14" s="23"/>
      <c r="C14" s="23"/>
      <c r="D14" s="23"/>
      <c r="E14" s="23"/>
      <c r="F14" s="23" t="s">
        <v>24</v>
      </c>
      <c r="G14" s="23"/>
      <c r="H14" s="24"/>
      <c r="I14" s="24"/>
      <c r="J14" s="24"/>
      <c r="K14" s="24"/>
      <c r="L14" s="24"/>
      <c r="M14" s="24"/>
      <c r="N14" s="24"/>
      <c r="O14" s="24"/>
      <c r="P14" s="24"/>
      <c r="Q14" s="24"/>
      <c r="R14" s="24"/>
      <c r="S14" s="24"/>
      <c r="T14" s="24"/>
      <c r="U14" s="24"/>
      <c r="V14" s="24"/>
      <c r="W14" s="24"/>
      <c r="X14" s="85"/>
      <c r="Y14" s="25"/>
    </row>
    <row r="15" ht="15">
      <c r="M15" s="103"/>
    </row>
    <row r="16" spans="2:24" ht="43.5">
      <c r="B16" s="155" t="s">
        <v>207</v>
      </c>
      <c r="C16" s="155" t="s">
        <v>94</v>
      </c>
      <c r="D16" s="155" t="s">
        <v>95</v>
      </c>
      <c r="E16" s="155" t="s">
        <v>168</v>
      </c>
      <c r="F16" s="155" t="s">
        <v>42</v>
      </c>
      <c r="G16" s="155" t="s">
        <v>90</v>
      </c>
      <c r="H16" s="155" t="s">
        <v>41</v>
      </c>
      <c r="I16" s="155" t="s">
        <v>38</v>
      </c>
      <c r="J16" s="155" t="s">
        <v>82</v>
      </c>
      <c r="K16" s="155" t="s">
        <v>40</v>
      </c>
      <c r="L16" s="155" t="s">
        <v>39</v>
      </c>
      <c r="M16" s="155" t="s">
        <v>227</v>
      </c>
      <c r="N16" s="155" t="s">
        <v>91</v>
      </c>
      <c r="O16" s="155" t="s">
        <v>235</v>
      </c>
      <c r="P16" s="155" t="s">
        <v>81</v>
      </c>
      <c r="Q16" s="155" t="s">
        <v>37</v>
      </c>
      <c r="R16" s="155" t="s">
        <v>36</v>
      </c>
      <c r="S16" s="155" t="s">
        <v>43</v>
      </c>
      <c r="T16" s="155" t="s">
        <v>92</v>
      </c>
      <c r="U16" s="155" t="s">
        <v>93</v>
      </c>
      <c r="V16" s="155" t="s">
        <v>35</v>
      </c>
      <c r="W16" s="155" t="s">
        <v>228</v>
      </c>
      <c r="X16" s="155" t="s">
        <v>34</v>
      </c>
    </row>
    <row r="17" spans="2:24" ht="15">
      <c r="B17" s="130" t="s">
        <v>208</v>
      </c>
      <c r="C17" s="130" t="s">
        <v>154</v>
      </c>
      <c r="D17" s="130" t="s">
        <v>111</v>
      </c>
      <c r="E17" s="130" t="s">
        <v>169</v>
      </c>
      <c r="F17" s="130" t="s">
        <v>59</v>
      </c>
      <c r="G17" s="130" t="s">
        <v>145</v>
      </c>
      <c r="H17" s="130" t="s">
        <v>45</v>
      </c>
      <c r="I17" s="130" t="s">
        <v>48</v>
      </c>
      <c r="J17" s="130" t="s">
        <v>173</v>
      </c>
      <c r="K17" s="130" t="s">
        <v>46</v>
      </c>
      <c r="L17" s="130" t="s">
        <v>47</v>
      </c>
      <c r="M17" s="130" t="s">
        <v>112</v>
      </c>
      <c r="N17" s="130">
        <v>4</v>
      </c>
      <c r="O17" s="130">
        <v>5</v>
      </c>
      <c r="P17" s="130"/>
      <c r="Q17" s="130" t="s">
        <v>51</v>
      </c>
      <c r="R17" s="130" t="s">
        <v>52</v>
      </c>
      <c r="S17" s="131">
        <v>180000</v>
      </c>
      <c r="T17" s="132">
        <v>0.2115</v>
      </c>
      <c r="U17" s="133">
        <f aca="true" t="shared" si="0" ref="U17:U31">S17*T17</f>
        <v>38070</v>
      </c>
      <c r="V17" s="134">
        <v>10000</v>
      </c>
      <c r="W17" s="130">
        <v>90</v>
      </c>
      <c r="X17" s="130"/>
    </row>
    <row r="18" spans="2:24" ht="15">
      <c r="B18" s="130" t="s">
        <v>209</v>
      </c>
      <c r="C18" s="130" t="s">
        <v>167</v>
      </c>
      <c r="D18" s="130" t="s">
        <v>155</v>
      </c>
      <c r="E18" s="130" t="s">
        <v>170</v>
      </c>
      <c r="F18" s="130" t="s">
        <v>67</v>
      </c>
      <c r="G18" s="130" t="s">
        <v>177</v>
      </c>
      <c r="H18" s="130" t="s">
        <v>55</v>
      </c>
      <c r="I18" s="130" t="s">
        <v>56</v>
      </c>
      <c r="J18" s="130" t="s">
        <v>173</v>
      </c>
      <c r="K18" s="130" t="s">
        <v>50</v>
      </c>
      <c r="L18" s="130" t="s">
        <v>178</v>
      </c>
      <c r="M18" s="130" t="s">
        <v>112</v>
      </c>
      <c r="N18" s="130">
        <v>7</v>
      </c>
      <c r="O18" s="130">
        <v>12</v>
      </c>
      <c r="P18" s="130"/>
      <c r="Q18" s="130" t="s">
        <v>57</v>
      </c>
      <c r="R18" s="130" t="s">
        <v>58</v>
      </c>
      <c r="S18" s="131">
        <v>1300</v>
      </c>
      <c r="T18" s="132">
        <v>8.78</v>
      </c>
      <c r="U18" s="133">
        <f>S18*T18</f>
        <v>11414</v>
      </c>
      <c r="V18" s="134">
        <v>100</v>
      </c>
      <c r="W18" s="130">
        <v>28</v>
      </c>
      <c r="X18" s="130"/>
    </row>
    <row r="19" spans="2:24" ht="15">
      <c r="B19" s="130" t="s">
        <v>211</v>
      </c>
      <c r="C19" s="130" t="s">
        <v>167</v>
      </c>
      <c r="D19" s="130" t="s">
        <v>155</v>
      </c>
      <c r="E19" s="130" t="s">
        <v>171</v>
      </c>
      <c r="F19" s="130" t="s">
        <v>176</v>
      </c>
      <c r="G19" s="130" t="s">
        <v>145</v>
      </c>
      <c r="H19" s="130" t="s">
        <v>53</v>
      </c>
      <c r="I19" s="130" t="s">
        <v>56</v>
      </c>
      <c r="J19" s="130" t="s">
        <v>174</v>
      </c>
      <c r="K19" s="130" t="s">
        <v>54</v>
      </c>
      <c r="L19" s="130" t="s">
        <v>178</v>
      </c>
      <c r="M19" s="130" t="s">
        <v>113</v>
      </c>
      <c r="N19" s="130"/>
      <c r="O19" s="130">
        <v>4</v>
      </c>
      <c r="P19" s="130"/>
      <c r="Q19" s="130" t="s">
        <v>49</v>
      </c>
      <c r="R19" s="130" t="s">
        <v>52</v>
      </c>
      <c r="S19" s="131">
        <v>15000</v>
      </c>
      <c r="T19" s="132">
        <v>0.35</v>
      </c>
      <c r="U19" s="133">
        <f>S19*T19</f>
        <v>5250</v>
      </c>
      <c r="V19" s="134">
        <v>10000</v>
      </c>
      <c r="W19" s="130">
        <v>2</v>
      </c>
      <c r="X19" s="130"/>
    </row>
    <row r="20" spans="2:24" ht="15">
      <c r="B20" s="130" t="s">
        <v>210</v>
      </c>
      <c r="C20" s="130" t="s">
        <v>167</v>
      </c>
      <c r="D20" s="130" t="s">
        <v>155</v>
      </c>
      <c r="E20" s="130" t="s">
        <v>172</v>
      </c>
      <c r="F20" s="130" t="s">
        <v>98</v>
      </c>
      <c r="G20" s="130" t="s">
        <v>145</v>
      </c>
      <c r="H20" s="130" t="s">
        <v>175</v>
      </c>
      <c r="I20" s="130" t="s">
        <v>56</v>
      </c>
      <c r="J20" s="130" t="s">
        <v>173</v>
      </c>
      <c r="K20" s="130" t="s">
        <v>54</v>
      </c>
      <c r="L20" s="130" t="s">
        <v>178</v>
      </c>
      <c r="M20" s="130" t="s">
        <v>113</v>
      </c>
      <c r="N20" s="130"/>
      <c r="O20" s="130">
        <v>6</v>
      </c>
      <c r="P20" s="130"/>
      <c r="Q20" s="130" t="s">
        <v>49</v>
      </c>
      <c r="R20" s="130" t="s">
        <v>52</v>
      </c>
      <c r="S20" s="131">
        <v>15000</v>
      </c>
      <c r="T20" s="132">
        <v>0.82</v>
      </c>
      <c r="U20" s="133">
        <f>S20*T20</f>
        <v>12300</v>
      </c>
      <c r="V20" s="134">
        <v>10000</v>
      </c>
      <c r="W20" s="130">
        <v>2</v>
      </c>
      <c r="X20" s="130"/>
    </row>
    <row r="21" spans="2:24" ht="15">
      <c r="B21" s="28"/>
      <c r="C21" s="28"/>
      <c r="D21" s="28"/>
      <c r="E21" s="124"/>
      <c r="F21" s="28"/>
      <c r="G21" s="28"/>
      <c r="H21" s="28"/>
      <c r="I21" s="28"/>
      <c r="J21" s="124"/>
      <c r="K21" s="28"/>
      <c r="L21" s="28"/>
      <c r="M21" s="28"/>
      <c r="N21" s="28"/>
      <c r="O21" s="124"/>
      <c r="P21" s="28"/>
      <c r="Q21" s="28"/>
      <c r="R21" s="28"/>
      <c r="S21" s="88"/>
      <c r="T21" s="89"/>
      <c r="U21" s="90">
        <f t="shared" si="0"/>
        <v>0</v>
      </c>
      <c r="V21" s="91"/>
      <c r="W21" s="28"/>
      <c r="X21" s="28"/>
    </row>
    <row r="22" spans="2:24" ht="15">
      <c r="B22" s="28"/>
      <c r="C22" s="28"/>
      <c r="D22" s="28"/>
      <c r="E22" s="124"/>
      <c r="F22" s="28"/>
      <c r="G22" s="28"/>
      <c r="H22" s="28"/>
      <c r="I22" s="28"/>
      <c r="J22" s="124"/>
      <c r="K22" s="28"/>
      <c r="L22" s="28"/>
      <c r="M22" s="28"/>
      <c r="N22" s="28"/>
      <c r="O22" s="124"/>
      <c r="P22" s="28"/>
      <c r="Q22" s="28"/>
      <c r="R22" s="28"/>
      <c r="S22" s="88"/>
      <c r="T22" s="89"/>
      <c r="U22" s="90">
        <f t="shared" si="0"/>
        <v>0</v>
      </c>
      <c r="V22" s="91"/>
      <c r="W22" s="28"/>
      <c r="X22" s="28"/>
    </row>
    <row r="23" spans="2:24" ht="15">
      <c r="B23" s="28"/>
      <c r="C23" s="28"/>
      <c r="D23" s="28"/>
      <c r="E23" s="124"/>
      <c r="F23" s="28"/>
      <c r="G23" s="28"/>
      <c r="H23" s="28"/>
      <c r="I23" s="28"/>
      <c r="J23" s="124"/>
      <c r="K23" s="28"/>
      <c r="L23" s="28"/>
      <c r="M23" s="28"/>
      <c r="N23" s="28"/>
      <c r="O23" s="124"/>
      <c r="P23" s="28"/>
      <c r="Q23" s="28"/>
      <c r="R23" s="28"/>
      <c r="S23" s="88"/>
      <c r="T23" s="89"/>
      <c r="U23" s="90">
        <f t="shared" si="0"/>
        <v>0</v>
      </c>
      <c r="V23" s="91"/>
      <c r="W23" s="28"/>
      <c r="X23" s="28"/>
    </row>
    <row r="24" spans="2:24" ht="15">
      <c r="B24" s="28"/>
      <c r="C24" s="28"/>
      <c r="D24" s="28"/>
      <c r="E24" s="124"/>
      <c r="F24" s="28"/>
      <c r="G24" s="28"/>
      <c r="H24" s="28"/>
      <c r="I24" s="28"/>
      <c r="J24" s="124"/>
      <c r="K24" s="28"/>
      <c r="L24" s="28"/>
      <c r="M24" s="28"/>
      <c r="N24" s="28"/>
      <c r="O24" s="124"/>
      <c r="P24" s="28"/>
      <c r="Q24" s="28"/>
      <c r="R24" s="28"/>
      <c r="S24" s="88"/>
      <c r="T24" s="89"/>
      <c r="U24" s="90">
        <f t="shared" si="0"/>
        <v>0</v>
      </c>
      <c r="V24" s="91"/>
      <c r="W24" s="28"/>
      <c r="X24" s="28"/>
    </row>
    <row r="25" spans="2:24" ht="15">
      <c r="B25" s="28"/>
      <c r="C25" s="28"/>
      <c r="D25" s="28"/>
      <c r="E25" s="124"/>
      <c r="F25" s="28"/>
      <c r="G25" s="28"/>
      <c r="H25" s="28"/>
      <c r="I25" s="28"/>
      <c r="J25" s="124"/>
      <c r="K25" s="28"/>
      <c r="L25" s="28"/>
      <c r="M25" s="28"/>
      <c r="N25" s="28"/>
      <c r="O25" s="124"/>
      <c r="P25" s="28"/>
      <c r="Q25" s="28"/>
      <c r="R25" s="28"/>
      <c r="S25" s="88"/>
      <c r="T25" s="89"/>
      <c r="U25" s="90">
        <f t="shared" si="0"/>
        <v>0</v>
      </c>
      <c r="V25" s="91"/>
      <c r="W25" s="28"/>
      <c r="X25" s="28"/>
    </row>
    <row r="26" spans="2:24" ht="15">
      <c r="B26" s="28"/>
      <c r="C26" s="28"/>
      <c r="D26" s="28"/>
      <c r="E26" s="124"/>
      <c r="F26" s="28"/>
      <c r="G26" s="28"/>
      <c r="H26" s="28"/>
      <c r="I26" s="28"/>
      <c r="J26" s="124"/>
      <c r="K26" s="28"/>
      <c r="L26" s="28"/>
      <c r="M26" s="28"/>
      <c r="N26" s="28"/>
      <c r="O26" s="124"/>
      <c r="P26" s="28"/>
      <c r="Q26" s="28"/>
      <c r="R26" s="28"/>
      <c r="S26" s="88"/>
      <c r="T26" s="89"/>
      <c r="U26" s="90">
        <f t="shared" si="0"/>
        <v>0</v>
      </c>
      <c r="V26" s="91"/>
      <c r="W26" s="28"/>
      <c r="X26" s="28"/>
    </row>
    <row r="27" spans="2:24" ht="15">
      <c r="B27" s="28"/>
      <c r="C27" s="28"/>
      <c r="D27" s="28"/>
      <c r="E27" s="124"/>
      <c r="F27" s="28"/>
      <c r="G27" s="28"/>
      <c r="H27" s="28"/>
      <c r="I27" s="28"/>
      <c r="J27" s="124"/>
      <c r="K27" s="28"/>
      <c r="L27" s="28"/>
      <c r="M27" s="28"/>
      <c r="N27" s="28"/>
      <c r="O27" s="124"/>
      <c r="P27" s="28"/>
      <c r="Q27" s="28"/>
      <c r="R27" s="28"/>
      <c r="S27" s="88"/>
      <c r="T27" s="89"/>
      <c r="U27" s="90">
        <f t="shared" si="0"/>
        <v>0</v>
      </c>
      <c r="V27" s="91"/>
      <c r="W27" s="28"/>
      <c r="X27" s="28"/>
    </row>
    <row r="28" spans="2:24" ht="15">
      <c r="B28" s="28"/>
      <c r="C28" s="28"/>
      <c r="D28" s="28"/>
      <c r="E28" s="124"/>
      <c r="F28" s="28"/>
      <c r="G28" s="28"/>
      <c r="H28" s="28"/>
      <c r="I28" s="28"/>
      <c r="J28" s="124"/>
      <c r="K28" s="28"/>
      <c r="L28" s="28"/>
      <c r="M28" s="28"/>
      <c r="N28" s="28"/>
      <c r="O28" s="124"/>
      <c r="P28" s="28"/>
      <c r="Q28" s="28"/>
      <c r="R28" s="28"/>
      <c r="S28" s="88"/>
      <c r="T28" s="89"/>
      <c r="U28" s="90">
        <f t="shared" si="0"/>
        <v>0</v>
      </c>
      <c r="V28" s="91"/>
      <c r="W28" s="28"/>
      <c r="X28" s="28"/>
    </row>
    <row r="29" spans="2:24" ht="15">
      <c r="B29" s="28"/>
      <c r="C29" s="28"/>
      <c r="D29" s="28"/>
      <c r="E29" s="124"/>
      <c r="F29" s="28"/>
      <c r="G29" s="28"/>
      <c r="H29" s="28"/>
      <c r="I29" s="28"/>
      <c r="J29" s="124"/>
      <c r="K29" s="28"/>
      <c r="L29" s="28"/>
      <c r="M29" s="28"/>
      <c r="N29" s="28"/>
      <c r="O29" s="124"/>
      <c r="P29" s="28"/>
      <c r="Q29" s="28"/>
      <c r="R29" s="28"/>
      <c r="S29" s="88"/>
      <c r="T29" s="89"/>
      <c r="U29" s="90">
        <f t="shared" si="0"/>
        <v>0</v>
      </c>
      <c r="V29" s="91"/>
      <c r="W29" s="28"/>
      <c r="X29" s="28"/>
    </row>
    <row r="30" spans="2:24" ht="15">
      <c r="B30" s="28"/>
      <c r="C30" s="28"/>
      <c r="D30" s="28"/>
      <c r="E30" s="124"/>
      <c r="F30" s="28"/>
      <c r="G30" s="28"/>
      <c r="H30" s="28"/>
      <c r="I30" s="28"/>
      <c r="J30" s="124"/>
      <c r="K30" s="28"/>
      <c r="L30" s="28"/>
      <c r="M30" s="28"/>
      <c r="N30" s="28"/>
      <c r="O30" s="124"/>
      <c r="P30" s="28"/>
      <c r="Q30" s="28"/>
      <c r="R30" s="28"/>
      <c r="S30" s="88"/>
      <c r="T30" s="89"/>
      <c r="U30" s="90">
        <f t="shared" si="0"/>
        <v>0</v>
      </c>
      <c r="V30" s="91"/>
      <c r="W30" s="28"/>
      <c r="X30" s="28"/>
    </row>
    <row r="31" spans="2:24" ht="15">
      <c r="B31" s="28" t="s">
        <v>126</v>
      </c>
      <c r="C31" s="28"/>
      <c r="D31" s="28"/>
      <c r="E31" s="124"/>
      <c r="F31" s="28"/>
      <c r="G31" s="28"/>
      <c r="H31" s="28"/>
      <c r="I31" s="28"/>
      <c r="J31" s="124"/>
      <c r="K31" s="28"/>
      <c r="L31" s="28"/>
      <c r="M31" s="28"/>
      <c r="N31" s="28"/>
      <c r="O31" s="124"/>
      <c r="P31" s="28"/>
      <c r="Q31" s="28"/>
      <c r="R31" s="28"/>
      <c r="S31" s="88"/>
      <c r="T31" s="89"/>
      <c r="U31" s="90">
        <f t="shared" si="0"/>
        <v>0</v>
      </c>
      <c r="V31" s="91"/>
      <c r="W31" s="28"/>
      <c r="X31" s="28"/>
    </row>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sheetData>
  <mergeCells count="1">
    <mergeCell ref="B6:X6"/>
  </mergeCells>
  <conditionalFormatting sqref="X16">
    <cfRule type="duplicateValues" priority="9" dxfId="0">
      <formula>AND(COUNTIF($X$16:$X$16,X16)&gt;1,NOT(ISBLANK(X16)))</formula>
    </cfRule>
  </conditionalFormatting>
  <conditionalFormatting sqref="Q16:V16 C16:E16 H16 K16:L16">
    <cfRule type="duplicateValues" priority="14" dxfId="0">
      <formula>AND(COUNTIF($Q$16:$V$16,C16)+COUNTIF($C$16:$E$16,C16)+COUNTIF($H$16:$H$16,C16)+COUNTIF($K$16:$L$16,C16)&gt;1,NOT(ISBLANK(C16)))</formula>
    </cfRule>
  </conditionalFormatting>
  <conditionalFormatting sqref="F16:G16">
    <cfRule type="duplicateValues" priority="8" dxfId="0">
      <formula>AND(COUNTIF($F$16:$G$16,F16)&gt;1,NOT(ISBLANK(F16)))</formula>
    </cfRule>
  </conditionalFormatting>
  <conditionalFormatting sqref="P16">
    <cfRule type="duplicateValues" priority="7" dxfId="0">
      <formula>AND(COUNTIF($P$16:$P$16,P16)&gt;1,NOT(ISBLANK(P16)))</formula>
    </cfRule>
  </conditionalFormatting>
  <conditionalFormatting sqref="I16:J16">
    <cfRule type="duplicateValues" priority="5" dxfId="0">
      <formula>AND(COUNTIF($I$16:$J$16,I16)&gt;1,NOT(ISBLANK(I16)))</formula>
    </cfRule>
  </conditionalFormatting>
  <conditionalFormatting sqref="M16">
    <cfRule type="duplicateValues" priority="4" dxfId="0">
      <formula>AND(COUNTIF($M$16:$M$16,M16)&gt;1,NOT(ISBLANK(M16)))</formula>
    </cfRule>
  </conditionalFormatting>
  <conditionalFormatting sqref="N16:O16">
    <cfRule type="duplicateValues" priority="3" dxfId="0">
      <formula>AND(COUNTIF($N$16:$O$16,N16)&gt;1,NOT(ISBLANK(N16)))</formula>
    </cfRule>
  </conditionalFormatting>
  <conditionalFormatting sqref="B16">
    <cfRule type="duplicateValues" priority="2" dxfId="0">
      <formula>AND(COUNTIF($B$16:$B$16,B16)&gt;1,NOT(ISBLANK(B16)))</formula>
    </cfRule>
  </conditionalFormatting>
  <conditionalFormatting sqref="W16">
    <cfRule type="duplicateValues" priority="1" dxfId="0">
      <formula>AND(COUNTIF($W$16:$W$16,W16)&gt;1,NOT(ISBLANK(W16)))</formula>
    </cfRule>
  </conditionalFormatting>
  <printOptions/>
  <pageMargins left="0.7000000000000001" right="0.7000000000000001" top="0.7500000000000001" bottom="0.7500000000000001" header="0.30000000000000004" footer="0.30000000000000004"/>
  <pageSetup fitToHeight="5" fitToWidth="1" horizontalDpi="600" verticalDpi="600" orientation="landscape" paperSize="9" scale="7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54CCA-A38F-4947-8D1C-53C7FE10DFFE}">
  <sheetPr>
    <pageSetUpPr fitToPage="1"/>
  </sheetPr>
  <dimension ref="A1:AD50"/>
  <sheetViews>
    <sheetView showGridLines="0" zoomScale="60" zoomScaleNormal="60" workbookViewId="0" topLeftCell="A1"/>
  </sheetViews>
  <sheetFormatPr defaultColWidth="0" defaultRowHeight="14.25" customHeight="1" zeroHeight="1"/>
  <cols>
    <col min="1" max="1" width="2.421875" style="19" customWidth="1"/>
    <col min="2" max="3" width="39.8515625" style="19" customWidth="1"/>
    <col min="4" max="4" width="29.8515625" style="19" customWidth="1"/>
    <col min="5" max="5" width="22.140625" style="19" customWidth="1"/>
    <col min="6" max="6" width="19.28125" style="19" customWidth="1"/>
    <col min="7" max="7" width="26.28125" style="19" customWidth="1"/>
    <col min="8" max="8" width="24.00390625" style="19" customWidth="1"/>
    <col min="9" max="12" width="21.421875" style="19" customWidth="1"/>
    <col min="13" max="13" width="13.28125" style="19" customWidth="1"/>
    <col min="14" max="14" width="15.57421875" style="19" customWidth="1"/>
    <col min="15" max="15" width="12.421875" style="19" customWidth="1"/>
    <col min="16" max="17" width="14.421875" style="19" customWidth="1"/>
    <col min="18" max="22" width="21.421875" style="19" customWidth="1"/>
    <col min="23" max="24" width="18.140625" style="19" customWidth="1"/>
    <col min="25" max="26" width="15.00390625" style="19" customWidth="1"/>
    <col min="27" max="27" width="97.28125" style="19" customWidth="1"/>
    <col min="28" max="28" width="3.8515625" style="19" customWidth="1"/>
    <col min="29" max="16384" width="9.140625" style="19" hidden="1" customWidth="1"/>
  </cols>
  <sheetData>
    <row r="1" spans="1:29" s="7" customFormat="1" ht="16.15" customHeight="1">
      <c r="A1" s="3"/>
      <c r="B1" s="3"/>
      <c r="C1" s="3"/>
      <c r="D1" s="3"/>
      <c r="E1" s="3"/>
      <c r="F1" s="3"/>
      <c r="G1" s="3"/>
      <c r="H1" s="4"/>
      <c r="I1" s="5"/>
      <c r="J1" s="5"/>
      <c r="K1" s="5"/>
      <c r="L1" s="5"/>
      <c r="M1" s="5"/>
      <c r="N1" s="5"/>
      <c r="O1" s="5"/>
      <c r="P1" s="5"/>
      <c r="Q1" s="5"/>
      <c r="R1" s="6"/>
      <c r="S1" s="6"/>
      <c r="T1" s="5"/>
      <c r="U1" s="5"/>
      <c r="V1" s="5"/>
      <c r="W1" s="5"/>
      <c r="X1" s="5"/>
      <c r="Y1" s="5"/>
      <c r="Z1" s="5"/>
      <c r="AA1" s="3"/>
      <c r="AB1" s="3"/>
      <c r="AC1" s="3"/>
    </row>
    <row r="2" spans="1:29" s="7" customFormat="1" ht="16.15" customHeight="1">
      <c r="A2" s="3"/>
      <c r="B2" s="3"/>
      <c r="C2" s="3"/>
      <c r="D2" s="3"/>
      <c r="E2" s="3"/>
      <c r="F2" s="3"/>
      <c r="G2" s="3"/>
      <c r="H2" s="4"/>
      <c r="I2" s="5"/>
      <c r="J2" s="5"/>
      <c r="K2" s="5"/>
      <c r="L2" s="5"/>
      <c r="M2" s="5"/>
      <c r="N2" s="5"/>
      <c r="O2" s="5"/>
      <c r="P2" s="5"/>
      <c r="Q2" s="5"/>
      <c r="R2" s="6"/>
      <c r="S2" s="6"/>
      <c r="T2" s="5"/>
      <c r="U2" s="5"/>
      <c r="V2" s="5"/>
      <c r="W2" s="5"/>
      <c r="X2" s="5"/>
      <c r="Y2" s="5"/>
      <c r="Z2" s="5"/>
      <c r="AA2" s="3"/>
      <c r="AB2" s="3"/>
      <c r="AC2" s="3"/>
    </row>
    <row r="3" spans="1:29" s="7" customFormat="1" ht="16.15" customHeight="1">
      <c r="A3" s="3"/>
      <c r="B3" s="3"/>
      <c r="C3" s="3"/>
      <c r="D3" s="3"/>
      <c r="E3" s="3"/>
      <c r="F3" s="3"/>
      <c r="G3" s="3"/>
      <c r="H3" s="4"/>
      <c r="I3" s="5"/>
      <c r="J3" s="5"/>
      <c r="K3" s="5"/>
      <c r="L3" s="5"/>
      <c r="M3" s="5"/>
      <c r="N3" s="5"/>
      <c r="O3" s="5"/>
      <c r="P3" s="5"/>
      <c r="Q3" s="5"/>
      <c r="R3" s="6"/>
      <c r="S3" s="6"/>
      <c r="T3" s="5"/>
      <c r="U3" s="5"/>
      <c r="V3" s="5"/>
      <c r="W3" s="5"/>
      <c r="X3" s="5"/>
      <c r="Y3" s="5"/>
      <c r="Z3" s="5"/>
      <c r="AA3" s="3"/>
      <c r="AB3" s="3"/>
      <c r="AC3" s="3"/>
    </row>
    <row r="4" spans="1:27" s="13" customFormat="1" ht="5" customHeight="1">
      <c r="A4" s="8"/>
      <c r="B4" s="9"/>
      <c r="C4" s="9"/>
      <c r="D4" s="10"/>
      <c r="E4" s="10"/>
      <c r="F4" s="10"/>
      <c r="G4" s="10"/>
      <c r="H4" s="10"/>
      <c r="I4" s="10"/>
      <c r="J4" s="10"/>
      <c r="K4" s="10"/>
      <c r="L4" s="10"/>
      <c r="M4" s="10"/>
      <c r="N4" s="10"/>
      <c r="O4" s="10"/>
      <c r="P4" s="10"/>
      <c r="Q4" s="10"/>
      <c r="R4" s="10"/>
      <c r="S4" s="10"/>
      <c r="T4" s="10"/>
      <c r="U4" s="10"/>
      <c r="V4" s="10"/>
      <c r="W4" s="11"/>
      <c r="X4" s="11"/>
      <c r="Y4" s="10"/>
      <c r="Z4" s="10"/>
      <c r="AA4" s="12"/>
    </row>
    <row r="5" spans="1:27" ht="20.65" customHeight="1">
      <c r="A5" s="14"/>
      <c r="B5" s="15"/>
      <c r="C5" s="15"/>
      <c r="D5" s="16"/>
      <c r="E5" s="16"/>
      <c r="F5" s="16"/>
      <c r="G5" s="16"/>
      <c r="H5" s="16"/>
      <c r="I5" s="16"/>
      <c r="J5" s="16"/>
      <c r="K5" s="16"/>
      <c r="L5" s="16"/>
      <c r="M5" s="16"/>
      <c r="N5" s="16"/>
      <c r="O5" s="16"/>
      <c r="P5" s="16"/>
      <c r="Q5" s="16"/>
      <c r="R5" s="16"/>
      <c r="S5" s="16"/>
      <c r="T5" s="16"/>
      <c r="U5" s="16"/>
      <c r="V5" s="16"/>
      <c r="W5" s="17"/>
      <c r="X5" s="17"/>
      <c r="Y5" s="16"/>
      <c r="Z5" s="16"/>
      <c r="AA5" s="18"/>
    </row>
    <row r="6" spans="1:27" ht="26.25" customHeight="1">
      <c r="A6" s="18"/>
      <c r="B6" s="170" t="s">
        <v>256</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7" ht="14.65" customHeight="1">
      <c r="A7" s="18"/>
      <c r="B7" s="20"/>
      <c r="C7" s="20"/>
      <c r="D7" s="16"/>
      <c r="E7" s="16"/>
      <c r="F7" s="16"/>
      <c r="G7" s="16"/>
      <c r="H7" s="16"/>
      <c r="I7" s="16"/>
      <c r="J7" s="16"/>
      <c r="K7" s="16"/>
      <c r="L7" s="16"/>
      <c r="M7" s="16"/>
      <c r="N7" s="16"/>
      <c r="O7" s="16"/>
      <c r="P7" s="16"/>
      <c r="Q7" s="16"/>
      <c r="R7" s="16"/>
      <c r="S7" s="16"/>
      <c r="T7" s="16"/>
      <c r="U7" s="16"/>
      <c r="V7" s="16"/>
      <c r="W7" s="16"/>
      <c r="X7" s="16"/>
      <c r="Y7" s="16"/>
      <c r="Z7" s="16"/>
      <c r="AA7" s="18"/>
    </row>
    <row r="8" spans="1:27" ht="14.5" customHeight="1">
      <c r="A8" s="18"/>
      <c r="B8" s="135" t="s">
        <v>194</v>
      </c>
      <c r="C8" s="135"/>
      <c r="D8" s="16"/>
      <c r="E8" s="16"/>
      <c r="F8" s="16"/>
      <c r="G8" s="16"/>
      <c r="H8" s="16"/>
      <c r="I8" s="16"/>
      <c r="J8" s="16"/>
      <c r="K8" s="16"/>
      <c r="L8" s="16"/>
      <c r="M8" s="16"/>
      <c r="N8" s="16"/>
      <c r="O8" s="16"/>
      <c r="P8" s="16"/>
      <c r="Q8" s="16"/>
      <c r="R8" s="16"/>
      <c r="S8" s="16"/>
      <c r="T8" s="16"/>
      <c r="U8" s="16"/>
      <c r="V8" s="16"/>
      <c r="W8" s="16"/>
      <c r="X8" s="16"/>
      <c r="Y8" s="16"/>
      <c r="Z8" s="16"/>
      <c r="AA8" s="18"/>
    </row>
    <row r="9" spans="1:27" ht="14.5" customHeight="1">
      <c r="A9" s="18"/>
      <c r="B9" s="136" t="s">
        <v>198</v>
      </c>
      <c r="C9" s="136"/>
      <c r="D9" s="16"/>
      <c r="E9" s="16"/>
      <c r="F9" s="16"/>
      <c r="G9" s="16"/>
      <c r="H9" s="16"/>
      <c r="I9" s="16"/>
      <c r="J9" s="16"/>
      <c r="K9" s="16"/>
      <c r="L9" s="16"/>
      <c r="M9" s="16"/>
      <c r="N9" s="16"/>
      <c r="O9" s="16"/>
      <c r="P9" s="16"/>
      <c r="Q9" s="16"/>
      <c r="R9" s="16"/>
      <c r="S9" s="16"/>
      <c r="T9" s="16"/>
      <c r="U9" s="16"/>
      <c r="V9" s="16"/>
      <c r="W9" s="16"/>
      <c r="X9" s="16"/>
      <c r="Y9" s="16"/>
      <c r="Z9" s="16"/>
      <c r="AA9" s="18"/>
    </row>
    <row r="10" spans="1:27" ht="14.5" customHeight="1">
      <c r="A10" s="18"/>
      <c r="B10" s="136" t="s">
        <v>195</v>
      </c>
      <c r="C10" s="136"/>
      <c r="D10" s="16"/>
      <c r="E10" s="16"/>
      <c r="F10" s="16"/>
      <c r="G10" s="16"/>
      <c r="H10" s="16"/>
      <c r="I10" s="16"/>
      <c r="J10" s="16"/>
      <c r="K10" s="16"/>
      <c r="L10" s="16"/>
      <c r="M10" s="16"/>
      <c r="N10" s="16"/>
      <c r="O10" s="16"/>
      <c r="P10" s="16"/>
      <c r="Q10" s="16"/>
      <c r="R10" s="16"/>
      <c r="S10" s="16"/>
      <c r="T10" s="16"/>
      <c r="U10" s="16"/>
      <c r="V10" s="16"/>
      <c r="W10" s="16"/>
      <c r="X10" s="16"/>
      <c r="Y10" s="16"/>
      <c r="Z10" s="16"/>
      <c r="AA10" s="18"/>
    </row>
    <row r="11" spans="1:27" ht="14.25">
      <c r="A11" s="18"/>
      <c r="B11" s="18"/>
      <c r="C11" s="18"/>
      <c r="D11" s="16"/>
      <c r="E11" s="16"/>
      <c r="F11" s="16"/>
      <c r="G11" s="16"/>
      <c r="H11" s="16"/>
      <c r="I11" s="16"/>
      <c r="J11" s="16"/>
      <c r="K11" s="16"/>
      <c r="L11" s="16"/>
      <c r="M11" s="16"/>
      <c r="N11" s="16"/>
      <c r="O11" s="16"/>
      <c r="P11" s="16"/>
      <c r="Q11" s="16"/>
      <c r="R11" s="16"/>
      <c r="S11" s="16"/>
      <c r="T11" s="16"/>
      <c r="U11" s="16"/>
      <c r="V11" s="16"/>
      <c r="W11" s="16"/>
      <c r="X11" s="16"/>
      <c r="Y11" s="16"/>
      <c r="Z11" s="16"/>
      <c r="AA11" s="18"/>
    </row>
    <row r="12" spans="1:27" s="25" customFormat="1" ht="22" customHeight="1">
      <c r="A12" s="22"/>
      <c r="B12" s="24" t="s">
        <v>232</v>
      </c>
      <c r="C12" s="24"/>
      <c r="D12" s="24"/>
      <c r="E12" s="24"/>
      <c r="F12" s="24"/>
      <c r="G12" s="24"/>
      <c r="H12" s="24"/>
      <c r="I12" s="24"/>
      <c r="J12" s="24"/>
      <c r="K12" s="24"/>
      <c r="L12" s="24"/>
      <c r="M12" s="24"/>
      <c r="N12" s="24"/>
      <c r="O12" s="24"/>
      <c r="P12" s="24"/>
      <c r="Q12" s="24"/>
      <c r="R12" s="24"/>
      <c r="S12" s="24"/>
      <c r="T12" s="24"/>
      <c r="U12" s="24"/>
      <c r="V12" s="24"/>
      <c r="W12" s="24"/>
      <c r="X12" s="24"/>
      <c r="Y12" s="24"/>
      <c r="Z12" s="24"/>
      <c r="AA12" s="23"/>
    </row>
    <row r="13" spans="1:27" ht="6" customHeight="1">
      <c r="A13" s="18"/>
      <c r="B13" s="21"/>
      <c r="C13" s="21"/>
      <c r="D13" s="16"/>
      <c r="E13" s="16"/>
      <c r="F13" s="16"/>
      <c r="G13" s="16"/>
      <c r="H13" s="16"/>
      <c r="I13" s="16"/>
      <c r="J13" s="16"/>
      <c r="K13" s="16"/>
      <c r="L13" s="16"/>
      <c r="M13" s="16"/>
      <c r="N13" s="16"/>
      <c r="O13" s="16"/>
      <c r="P13" s="16"/>
      <c r="Q13" s="16"/>
      <c r="R13" s="16"/>
      <c r="S13" s="16"/>
      <c r="T13" s="16"/>
      <c r="U13" s="16"/>
      <c r="V13" s="16"/>
      <c r="W13" s="16"/>
      <c r="X13" s="16"/>
      <c r="AA13" s="18"/>
    </row>
    <row r="14" spans="1:27" ht="41.5" customHeight="1">
      <c r="A14" s="26"/>
      <c r="B14" s="173" t="s">
        <v>207</v>
      </c>
      <c r="C14" s="174"/>
      <c r="D14" s="155" t="s">
        <v>26</v>
      </c>
      <c r="E14" s="155" t="s">
        <v>94</v>
      </c>
      <c r="F14" s="155" t="s">
        <v>95</v>
      </c>
      <c r="G14" s="155" t="s">
        <v>184</v>
      </c>
      <c r="H14" s="155" t="s">
        <v>27</v>
      </c>
      <c r="I14" s="155" t="s">
        <v>99</v>
      </c>
      <c r="J14" s="155" t="s">
        <v>185</v>
      </c>
      <c r="K14" s="155" t="s">
        <v>110</v>
      </c>
      <c r="L14" s="155" t="s">
        <v>68</v>
      </c>
      <c r="M14" s="155" t="s">
        <v>242</v>
      </c>
      <c r="N14" s="155" t="s">
        <v>243</v>
      </c>
      <c r="O14" s="155" t="s">
        <v>241</v>
      </c>
      <c r="P14" s="155" t="s">
        <v>64</v>
      </c>
      <c r="Q14" s="155" t="s">
        <v>100</v>
      </c>
      <c r="R14" s="155" t="s">
        <v>75</v>
      </c>
      <c r="S14" s="155" t="s">
        <v>28</v>
      </c>
      <c r="T14" s="155" t="s">
        <v>30</v>
      </c>
      <c r="U14" s="155" t="s">
        <v>29</v>
      </c>
      <c r="V14" s="155" t="s">
        <v>31</v>
      </c>
      <c r="W14" s="155" t="s">
        <v>32</v>
      </c>
      <c r="X14" s="155" t="s">
        <v>65</v>
      </c>
      <c r="Y14" s="155" t="s">
        <v>35</v>
      </c>
      <c r="Z14" s="155" t="s">
        <v>228</v>
      </c>
      <c r="AA14" s="155" t="s">
        <v>10</v>
      </c>
    </row>
    <row r="15" spans="2:27" s="2" customFormat="1" ht="14.25">
      <c r="B15" s="175" t="s">
        <v>205</v>
      </c>
      <c r="C15" s="176"/>
      <c r="D15" s="138" t="s">
        <v>186</v>
      </c>
      <c r="E15" s="138" t="s">
        <v>187</v>
      </c>
      <c r="F15" s="138" t="s">
        <v>155</v>
      </c>
      <c r="G15" s="138" t="s">
        <v>97</v>
      </c>
      <c r="H15" s="138" t="s">
        <v>98</v>
      </c>
      <c r="I15" s="138" t="s">
        <v>145</v>
      </c>
      <c r="J15" s="138" t="s">
        <v>188</v>
      </c>
      <c r="K15" s="138" t="s">
        <v>61</v>
      </c>
      <c r="L15" s="138" t="s">
        <v>189</v>
      </c>
      <c r="M15" s="138"/>
      <c r="N15" s="138"/>
      <c r="O15" s="138" t="s">
        <v>190</v>
      </c>
      <c r="P15" s="138" t="s">
        <v>191</v>
      </c>
      <c r="Q15" s="138" t="s">
        <v>173</v>
      </c>
      <c r="R15" s="138" t="s">
        <v>76</v>
      </c>
      <c r="S15" s="138" t="s">
        <v>192</v>
      </c>
      <c r="T15" s="138" t="s">
        <v>193</v>
      </c>
      <c r="U15" s="138">
        <v>1</v>
      </c>
      <c r="V15" s="139">
        <v>500000</v>
      </c>
      <c r="W15" s="140">
        <v>0.63</v>
      </c>
      <c r="X15" s="141">
        <f aca="true" t="shared" si="0" ref="X15:X24">V15*W15</f>
        <v>315000</v>
      </c>
      <c r="Y15" s="142">
        <v>10000</v>
      </c>
      <c r="Z15" s="137">
        <v>14</v>
      </c>
      <c r="AA15" s="138"/>
    </row>
    <row r="16" spans="2:27" s="2" customFormat="1" ht="14.25">
      <c r="B16" s="171" t="s">
        <v>63</v>
      </c>
      <c r="C16" s="172"/>
      <c r="D16" s="28"/>
      <c r="E16" s="28"/>
      <c r="F16" s="28"/>
      <c r="G16" s="28"/>
      <c r="H16" s="28"/>
      <c r="I16" s="28"/>
      <c r="J16" s="28"/>
      <c r="K16" s="28"/>
      <c r="L16" s="28"/>
      <c r="M16" s="28"/>
      <c r="N16" s="28"/>
      <c r="O16" s="28"/>
      <c r="P16" s="28"/>
      <c r="Q16" s="28"/>
      <c r="R16" s="28"/>
      <c r="S16" s="28"/>
      <c r="T16" s="28"/>
      <c r="U16" s="28"/>
      <c r="V16" s="28"/>
      <c r="W16" s="89"/>
      <c r="X16" s="93">
        <f t="shared" si="0"/>
        <v>0</v>
      </c>
      <c r="Y16" s="92"/>
      <c r="Z16" s="87"/>
      <c r="AA16" s="29"/>
    </row>
    <row r="17" spans="2:27" s="2" customFormat="1" ht="14.25">
      <c r="B17" s="171" t="s">
        <v>63</v>
      </c>
      <c r="C17" s="172"/>
      <c r="D17" s="124"/>
      <c r="E17" s="124"/>
      <c r="F17" s="124"/>
      <c r="G17" s="124"/>
      <c r="H17" s="124"/>
      <c r="I17" s="124"/>
      <c r="J17" s="124"/>
      <c r="K17" s="124"/>
      <c r="L17" s="124"/>
      <c r="M17" s="124"/>
      <c r="N17" s="124"/>
      <c r="O17" s="124"/>
      <c r="P17" s="124"/>
      <c r="Q17" s="124"/>
      <c r="R17" s="124"/>
      <c r="S17" s="124"/>
      <c r="T17" s="124"/>
      <c r="U17" s="124"/>
      <c r="V17" s="124"/>
      <c r="W17" s="89"/>
      <c r="X17" s="93">
        <f t="shared" si="0"/>
        <v>0</v>
      </c>
      <c r="Y17" s="92"/>
      <c r="Z17" s="87"/>
      <c r="AA17" s="29"/>
    </row>
    <row r="18" spans="2:27" s="2" customFormat="1" ht="14.25">
      <c r="B18" s="171" t="s">
        <v>63</v>
      </c>
      <c r="C18" s="172"/>
      <c r="D18" s="124"/>
      <c r="E18" s="124"/>
      <c r="F18" s="124"/>
      <c r="G18" s="124"/>
      <c r="H18" s="124"/>
      <c r="I18" s="124"/>
      <c r="J18" s="124"/>
      <c r="K18" s="124"/>
      <c r="L18" s="124"/>
      <c r="M18" s="124"/>
      <c r="N18" s="124"/>
      <c r="O18" s="124"/>
      <c r="P18" s="124"/>
      <c r="Q18" s="124"/>
      <c r="R18" s="124"/>
      <c r="S18" s="124"/>
      <c r="T18" s="124"/>
      <c r="U18" s="124"/>
      <c r="V18" s="124"/>
      <c r="W18" s="89"/>
      <c r="X18" s="93">
        <f t="shared" si="0"/>
        <v>0</v>
      </c>
      <c r="Y18" s="92"/>
      <c r="Z18" s="87"/>
      <c r="AA18" s="29"/>
    </row>
    <row r="19" spans="2:27" s="2" customFormat="1" ht="14.25">
      <c r="B19" s="171" t="s">
        <v>63</v>
      </c>
      <c r="C19" s="172"/>
      <c r="D19" s="124"/>
      <c r="E19" s="124"/>
      <c r="F19" s="124"/>
      <c r="G19" s="124"/>
      <c r="H19" s="124"/>
      <c r="I19" s="124"/>
      <c r="J19" s="124"/>
      <c r="K19" s="124"/>
      <c r="L19" s="124"/>
      <c r="M19" s="124"/>
      <c r="N19" s="124"/>
      <c r="O19" s="124"/>
      <c r="P19" s="124"/>
      <c r="Q19" s="124"/>
      <c r="R19" s="124"/>
      <c r="S19" s="124"/>
      <c r="T19" s="124"/>
      <c r="U19" s="124"/>
      <c r="V19" s="124"/>
      <c r="W19" s="89"/>
      <c r="X19" s="93">
        <f t="shared" si="0"/>
        <v>0</v>
      </c>
      <c r="Y19" s="92"/>
      <c r="Z19" s="87"/>
      <c r="AA19" s="29"/>
    </row>
    <row r="20" spans="2:27" s="2" customFormat="1" ht="14.25">
      <c r="B20" s="171" t="s">
        <v>63</v>
      </c>
      <c r="C20" s="172"/>
      <c r="D20" s="124"/>
      <c r="E20" s="124"/>
      <c r="F20" s="124"/>
      <c r="G20" s="124"/>
      <c r="H20" s="124"/>
      <c r="I20" s="124"/>
      <c r="J20" s="124"/>
      <c r="K20" s="124"/>
      <c r="L20" s="124"/>
      <c r="M20" s="124"/>
      <c r="N20" s="124"/>
      <c r="O20" s="124"/>
      <c r="P20" s="124"/>
      <c r="Q20" s="124"/>
      <c r="R20" s="124"/>
      <c r="S20" s="124"/>
      <c r="T20" s="124"/>
      <c r="U20" s="124"/>
      <c r="V20" s="124"/>
      <c r="W20" s="89"/>
      <c r="X20" s="93">
        <f t="shared" si="0"/>
        <v>0</v>
      </c>
      <c r="Y20" s="92"/>
      <c r="Z20" s="87"/>
      <c r="AA20" s="29"/>
    </row>
    <row r="21" spans="2:27" s="2" customFormat="1" ht="14.25">
      <c r="B21" s="171" t="s">
        <v>63</v>
      </c>
      <c r="C21" s="172"/>
      <c r="D21" s="124"/>
      <c r="E21" s="124"/>
      <c r="F21" s="124"/>
      <c r="G21" s="124"/>
      <c r="H21" s="124"/>
      <c r="I21" s="124"/>
      <c r="J21" s="124"/>
      <c r="K21" s="124"/>
      <c r="L21" s="124"/>
      <c r="M21" s="124"/>
      <c r="N21" s="124"/>
      <c r="O21" s="124"/>
      <c r="P21" s="124"/>
      <c r="Q21" s="124"/>
      <c r="R21" s="124"/>
      <c r="S21" s="124"/>
      <c r="T21" s="124"/>
      <c r="U21" s="124"/>
      <c r="V21" s="124"/>
      <c r="W21" s="89"/>
      <c r="X21" s="93">
        <f t="shared" si="0"/>
        <v>0</v>
      </c>
      <c r="Y21" s="92"/>
      <c r="Z21" s="87"/>
      <c r="AA21" s="29"/>
    </row>
    <row r="22" spans="2:27" s="2" customFormat="1" ht="14.25">
      <c r="B22" s="171" t="s">
        <v>63</v>
      </c>
      <c r="C22" s="172"/>
      <c r="D22" s="124"/>
      <c r="E22" s="124"/>
      <c r="F22" s="124"/>
      <c r="G22" s="124"/>
      <c r="H22" s="124"/>
      <c r="I22" s="124"/>
      <c r="J22" s="124"/>
      <c r="K22" s="124"/>
      <c r="L22" s="124"/>
      <c r="M22" s="124"/>
      <c r="N22" s="124"/>
      <c r="O22" s="124"/>
      <c r="P22" s="124"/>
      <c r="Q22" s="124"/>
      <c r="R22" s="124"/>
      <c r="S22" s="124"/>
      <c r="T22" s="124"/>
      <c r="U22" s="124"/>
      <c r="V22" s="124"/>
      <c r="W22" s="89"/>
      <c r="X22" s="93">
        <f t="shared" si="0"/>
        <v>0</v>
      </c>
      <c r="Y22" s="92"/>
      <c r="Z22" s="87"/>
      <c r="AA22" s="29"/>
    </row>
    <row r="23" spans="2:27" s="2" customFormat="1" ht="14.25">
      <c r="B23" s="171" t="s">
        <v>63</v>
      </c>
      <c r="C23" s="172"/>
      <c r="D23" s="124"/>
      <c r="E23" s="124"/>
      <c r="F23" s="124"/>
      <c r="G23" s="124"/>
      <c r="H23" s="124"/>
      <c r="I23" s="124"/>
      <c r="J23" s="124"/>
      <c r="K23" s="124"/>
      <c r="L23" s="124"/>
      <c r="M23" s="124"/>
      <c r="N23" s="124"/>
      <c r="O23" s="124"/>
      <c r="P23" s="124"/>
      <c r="Q23" s="124"/>
      <c r="R23" s="124"/>
      <c r="S23" s="124"/>
      <c r="T23" s="124"/>
      <c r="U23" s="124"/>
      <c r="V23" s="124"/>
      <c r="W23" s="89"/>
      <c r="X23" s="93">
        <f t="shared" si="0"/>
        <v>0</v>
      </c>
      <c r="Y23" s="92"/>
      <c r="Z23" s="87"/>
      <c r="AA23" s="29"/>
    </row>
    <row r="24" spans="2:27" s="2" customFormat="1" ht="14.25">
      <c r="B24" s="171" t="s">
        <v>248</v>
      </c>
      <c r="C24" s="172"/>
      <c r="D24" s="28"/>
      <c r="E24" s="28"/>
      <c r="F24" s="28"/>
      <c r="G24" s="28"/>
      <c r="H24" s="28"/>
      <c r="I24" s="28"/>
      <c r="J24" s="28"/>
      <c r="K24" s="28"/>
      <c r="L24" s="28"/>
      <c r="M24" s="28"/>
      <c r="N24" s="28"/>
      <c r="O24" s="28"/>
      <c r="P24" s="28"/>
      <c r="Q24" s="28"/>
      <c r="R24" s="28"/>
      <c r="S24" s="28"/>
      <c r="T24" s="28"/>
      <c r="U24" s="28"/>
      <c r="V24" s="28"/>
      <c r="W24" s="89"/>
      <c r="X24" s="93">
        <f t="shared" si="0"/>
        <v>0</v>
      </c>
      <c r="Y24" s="91"/>
      <c r="Z24" s="91"/>
      <c r="AA24" s="29"/>
    </row>
    <row r="25" spans="2:3" ht="14.25">
      <c r="B25" s="2"/>
      <c r="C25" s="2"/>
    </row>
    <row r="26" spans="2:3" ht="14.25">
      <c r="B26" s="2"/>
      <c r="C26" s="2"/>
    </row>
    <row r="27" spans="1:27" s="25" customFormat="1" ht="22" customHeight="1">
      <c r="A27" s="22"/>
      <c r="B27" s="24" t="s">
        <v>77</v>
      </c>
      <c r="C27" s="24"/>
      <c r="D27" s="24"/>
      <c r="E27" s="24"/>
      <c r="F27" s="24"/>
      <c r="G27" s="24"/>
      <c r="H27" s="24"/>
      <c r="I27" s="24"/>
      <c r="J27" s="24"/>
      <c r="K27" s="24"/>
      <c r="L27" s="24"/>
      <c r="M27" s="24"/>
      <c r="N27" s="24"/>
      <c r="O27" s="24"/>
      <c r="P27" s="24"/>
      <c r="Q27" s="24"/>
      <c r="R27" s="24"/>
      <c r="S27" s="24"/>
      <c r="T27" s="24"/>
      <c r="U27" s="24"/>
      <c r="V27" s="24"/>
      <c r="W27" s="24"/>
      <c r="X27" s="24"/>
      <c r="Y27" s="24"/>
      <c r="Z27" s="24"/>
      <c r="AA27" s="23"/>
    </row>
    <row r="28" spans="1:27" ht="6" customHeight="1">
      <c r="A28" s="18"/>
      <c r="B28" s="21"/>
      <c r="C28" s="21"/>
      <c r="D28" s="16"/>
      <c r="E28" s="16"/>
      <c r="F28" s="16"/>
      <c r="G28" s="16"/>
      <c r="H28" s="16"/>
      <c r="I28" s="16"/>
      <c r="J28" s="16"/>
      <c r="K28" s="16"/>
      <c r="L28" s="16"/>
      <c r="M28" s="16"/>
      <c r="N28" s="16"/>
      <c r="O28" s="16"/>
      <c r="P28" s="16"/>
      <c r="Q28" s="16"/>
      <c r="R28" s="16"/>
      <c r="S28" s="16"/>
      <c r="T28" s="16"/>
      <c r="U28" s="16"/>
      <c r="V28" s="16"/>
      <c r="W28" s="16"/>
      <c r="X28" s="16"/>
      <c r="AA28" s="18"/>
    </row>
    <row r="29" spans="1:27" ht="41.5" customHeight="1">
      <c r="A29" s="26"/>
      <c r="B29" s="155" t="s">
        <v>207</v>
      </c>
      <c r="C29" s="155" t="s">
        <v>246</v>
      </c>
      <c r="D29" s="155" t="s">
        <v>26</v>
      </c>
      <c r="E29" s="155" t="s">
        <v>94</v>
      </c>
      <c r="F29" s="155" t="s">
        <v>95</v>
      </c>
      <c r="G29" s="155" t="s">
        <v>184</v>
      </c>
      <c r="H29" s="155" t="s">
        <v>27</v>
      </c>
      <c r="I29" s="155" t="s">
        <v>99</v>
      </c>
      <c r="J29" s="155" t="s">
        <v>78</v>
      </c>
      <c r="K29" s="155" t="s">
        <v>69</v>
      </c>
      <c r="L29" s="155" t="s">
        <v>70</v>
      </c>
      <c r="M29" s="155" t="s">
        <v>71</v>
      </c>
      <c r="N29" s="178" t="s">
        <v>156</v>
      </c>
      <c r="O29" s="178"/>
      <c r="P29" s="178"/>
      <c r="Q29" s="178"/>
      <c r="R29" s="178"/>
      <c r="S29" s="178"/>
      <c r="T29" s="155" t="s">
        <v>30</v>
      </c>
      <c r="U29" s="155" t="s">
        <v>29</v>
      </c>
      <c r="V29" s="155" t="s">
        <v>31</v>
      </c>
      <c r="W29" s="155" t="s">
        <v>32</v>
      </c>
      <c r="X29" s="155" t="s">
        <v>65</v>
      </c>
      <c r="Y29" s="155" t="s">
        <v>35</v>
      </c>
      <c r="Z29" s="155" t="s">
        <v>228</v>
      </c>
      <c r="AA29" s="155" t="s">
        <v>10</v>
      </c>
    </row>
    <row r="30" spans="2:27" s="2" customFormat="1" ht="14.25">
      <c r="B30" s="137" t="s">
        <v>206</v>
      </c>
      <c r="C30" s="137" t="s">
        <v>247</v>
      </c>
      <c r="D30" s="138" t="s">
        <v>196</v>
      </c>
      <c r="E30" s="138" t="s">
        <v>187</v>
      </c>
      <c r="F30" s="138" t="s">
        <v>155</v>
      </c>
      <c r="G30" s="138" t="s">
        <v>97</v>
      </c>
      <c r="H30" s="138" t="s">
        <v>98</v>
      </c>
      <c r="I30" s="138" t="s">
        <v>145</v>
      </c>
      <c r="J30" s="138" t="s">
        <v>61</v>
      </c>
      <c r="K30" s="138"/>
      <c r="L30" s="138"/>
      <c r="M30" s="138" t="s">
        <v>197</v>
      </c>
      <c r="N30" s="179" t="s">
        <v>196</v>
      </c>
      <c r="O30" s="179"/>
      <c r="P30" s="179"/>
      <c r="Q30" s="179"/>
      <c r="R30" s="179"/>
      <c r="S30" s="179"/>
      <c r="T30" s="138" t="s">
        <v>193</v>
      </c>
      <c r="U30" s="138">
        <v>1</v>
      </c>
      <c r="V30" s="139">
        <v>500000</v>
      </c>
      <c r="W30" s="140">
        <v>0.21</v>
      </c>
      <c r="X30" s="141">
        <f>V30*W30</f>
        <v>105000</v>
      </c>
      <c r="Y30" s="139">
        <v>10000</v>
      </c>
      <c r="Z30" s="138">
        <v>14</v>
      </c>
      <c r="AA30" s="138"/>
    </row>
    <row r="31" spans="2:27" s="2" customFormat="1" ht="14.25">
      <c r="B31" s="28"/>
      <c r="C31" s="129"/>
      <c r="D31" s="28"/>
      <c r="E31" s="28"/>
      <c r="F31" s="28"/>
      <c r="G31" s="28"/>
      <c r="H31" s="28"/>
      <c r="I31" s="28"/>
      <c r="J31" s="28"/>
      <c r="K31" s="28"/>
      <c r="L31" s="28"/>
      <c r="M31" s="28"/>
      <c r="N31" s="177"/>
      <c r="O31" s="177"/>
      <c r="P31" s="177"/>
      <c r="Q31" s="177"/>
      <c r="R31" s="177"/>
      <c r="S31" s="177"/>
      <c r="T31" s="28"/>
      <c r="U31" s="28"/>
      <c r="V31" s="28"/>
      <c r="W31" s="89"/>
      <c r="X31" s="93">
        <f aca="true" t="shared" si="1" ref="X31:X36">V31*W31</f>
        <v>0</v>
      </c>
      <c r="Y31" s="91"/>
      <c r="Z31" s="87"/>
      <c r="AA31" s="29"/>
    </row>
    <row r="32" spans="2:27" s="2" customFormat="1" ht="14.25">
      <c r="B32" s="124"/>
      <c r="C32" s="129"/>
      <c r="D32" s="124"/>
      <c r="E32" s="124"/>
      <c r="F32" s="124"/>
      <c r="G32" s="124"/>
      <c r="H32" s="124"/>
      <c r="I32" s="124"/>
      <c r="J32" s="124"/>
      <c r="K32" s="124"/>
      <c r="L32" s="124"/>
      <c r="M32" s="124"/>
      <c r="N32" s="177"/>
      <c r="O32" s="177"/>
      <c r="P32" s="177"/>
      <c r="Q32" s="177"/>
      <c r="R32" s="177"/>
      <c r="S32" s="177"/>
      <c r="T32" s="124"/>
      <c r="U32" s="124"/>
      <c r="V32" s="124"/>
      <c r="W32" s="89"/>
      <c r="X32" s="93">
        <f t="shared" si="1"/>
        <v>0</v>
      </c>
      <c r="Y32" s="91"/>
      <c r="Z32" s="87"/>
      <c r="AA32" s="29"/>
    </row>
    <row r="33" spans="2:27" s="2" customFormat="1" ht="14.25">
      <c r="B33" s="124"/>
      <c r="C33" s="129"/>
      <c r="D33" s="124"/>
      <c r="E33" s="124"/>
      <c r="F33" s="124"/>
      <c r="G33" s="124"/>
      <c r="H33" s="124"/>
      <c r="I33" s="124"/>
      <c r="J33" s="124"/>
      <c r="K33" s="124"/>
      <c r="L33" s="124"/>
      <c r="M33" s="124"/>
      <c r="N33" s="177"/>
      <c r="O33" s="177"/>
      <c r="P33" s="177"/>
      <c r="Q33" s="177"/>
      <c r="R33" s="177"/>
      <c r="S33" s="177"/>
      <c r="T33" s="124"/>
      <c r="U33" s="124"/>
      <c r="V33" s="124"/>
      <c r="W33" s="89"/>
      <c r="X33" s="93">
        <f t="shared" si="1"/>
        <v>0</v>
      </c>
      <c r="Y33" s="91"/>
      <c r="Z33" s="87"/>
      <c r="AA33" s="29"/>
    </row>
    <row r="34" spans="2:27" s="2" customFormat="1" ht="14.25">
      <c r="B34" s="124"/>
      <c r="C34" s="129"/>
      <c r="D34" s="124"/>
      <c r="E34" s="124"/>
      <c r="F34" s="124"/>
      <c r="G34" s="124"/>
      <c r="H34" s="124"/>
      <c r="I34" s="124"/>
      <c r="J34" s="124"/>
      <c r="K34" s="124"/>
      <c r="L34" s="124"/>
      <c r="M34" s="124"/>
      <c r="N34" s="177"/>
      <c r="O34" s="177"/>
      <c r="P34" s="177"/>
      <c r="Q34" s="177"/>
      <c r="R34" s="177"/>
      <c r="S34" s="177"/>
      <c r="T34" s="124"/>
      <c r="U34" s="124"/>
      <c r="V34" s="124"/>
      <c r="W34" s="89"/>
      <c r="X34" s="93">
        <f t="shared" si="1"/>
        <v>0</v>
      </c>
      <c r="Y34" s="91"/>
      <c r="Z34" s="87"/>
      <c r="AA34" s="29"/>
    </row>
    <row r="35" spans="2:27" s="2" customFormat="1" ht="14.25">
      <c r="B35" s="28"/>
      <c r="C35" s="129"/>
      <c r="D35" s="28"/>
      <c r="E35" s="28"/>
      <c r="F35" s="28"/>
      <c r="G35" s="28"/>
      <c r="H35" s="28"/>
      <c r="I35" s="28"/>
      <c r="J35" s="28"/>
      <c r="K35" s="28"/>
      <c r="L35" s="28"/>
      <c r="M35" s="28"/>
      <c r="N35" s="177"/>
      <c r="O35" s="177"/>
      <c r="P35" s="177"/>
      <c r="Q35" s="177"/>
      <c r="R35" s="177"/>
      <c r="S35" s="177"/>
      <c r="T35" s="28"/>
      <c r="U35" s="28"/>
      <c r="V35" s="28"/>
      <c r="W35" s="89"/>
      <c r="X35" s="93">
        <f t="shared" si="1"/>
        <v>0</v>
      </c>
      <c r="Y35" s="91"/>
      <c r="Z35" s="87"/>
      <c r="AA35" s="29"/>
    </row>
    <row r="36" spans="2:27" s="2" customFormat="1" ht="14.25">
      <c r="B36" s="28"/>
      <c r="C36" s="129"/>
      <c r="D36" s="28"/>
      <c r="E36" s="28"/>
      <c r="F36" s="28"/>
      <c r="G36" s="28"/>
      <c r="H36" s="28"/>
      <c r="I36" s="28"/>
      <c r="J36" s="28"/>
      <c r="K36" s="28"/>
      <c r="L36" s="28"/>
      <c r="M36" s="28"/>
      <c r="N36" s="177"/>
      <c r="O36" s="177"/>
      <c r="P36" s="177"/>
      <c r="Q36" s="177"/>
      <c r="R36" s="177"/>
      <c r="S36" s="177"/>
      <c r="T36" s="28"/>
      <c r="U36" s="28"/>
      <c r="V36" s="28"/>
      <c r="W36" s="89"/>
      <c r="X36" s="93">
        <f t="shared" si="1"/>
        <v>0</v>
      </c>
      <c r="Y36" s="91"/>
      <c r="Z36" s="87"/>
      <c r="AA36" s="29"/>
    </row>
    <row r="37" spans="2:27" s="2" customFormat="1" ht="14.25">
      <c r="B37" s="28" t="s">
        <v>126</v>
      </c>
      <c r="C37" s="129"/>
      <c r="D37" s="28"/>
      <c r="E37" s="28"/>
      <c r="F37" s="28"/>
      <c r="G37" s="28"/>
      <c r="H37" s="28"/>
      <c r="I37" s="28"/>
      <c r="J37" s="28"/>
      <c r="K37" s="28"/>
      <c r="L37" s="28"/>
      <c r="M37" s="28"/>
      <c r="N37" s="177"/>
      <c r="O37" s="177"/>
      <c r="P37" s="177"/>
      <c r="Q37" s="177"/>
      <c r="R37" s="177"/>
      <c r="S37" s="177"/>
      <c r="T37" s="28"/>
      <c r="U37" s="28"/>
      <c r="V37" s="28"/>
      <c r="W37" s="89"/>
      <c r="X37" s="93">
        <f aca="true" t="shared" si="2" ref="X37">V37*W37</f>
        <v>0</v>
      </c>
      <c r="Y37" s="91"/>
      <c r="Z37" s="91"/>
      <c r="AA37" s="29"/>
    </row>
    <row r="38" ht="14.25"/>
    <row r="39" spans="2:12" ht="14.25">
      <c r="B39" s="96"/>
      <c r="C39" s="96"/>
      <c r="L39" s="128"/>
    </row>
    <row r="40" ht="14.25">
      <c r="AD40" s="1" t="s">
        <v>62</v>
      </c>
    </row>
    <row r="41" spans="16:30" ht="14.25">
      <c r="P41" s="97"/>
      <c r="AD41" s="1" t="s">
        <v>61</v>
      </c>
    </row>
    <row r="42" spans="18:30" ht="14.25">
      <c r="R42" s="52"/>
      <c r="AD42" s="1" t="s">
        <v>20</v>
      </c>
    </row>
    <row r="43" ht="14.25">
      <c r="AD43" s="1"/>
    </row>
    <row r="44" ht="14.25">
      <c r="AD44" s="1" t="s">
        <v>76</v>
      </c>
    </row>
    <row r="45" ht="14.25">
      <c r="AD45" s="94" t="s">
        <v>73</v>
      </c>
    </row>
    <row r="46" spans="4:30" ht="14.25">
      <c r="D46" s="1"/>
      <c r="E46" s="1"/>
      <c r="F46" s="1"/>
      <c r="G46" s="1"/>
      <c r="AD46" s="94" t="s">
        <v>72</v>
      </c>
    </row>
    <row r="47" ht="14.25">
      <c r="AD47" s="1" t="s">
        <v>74</v>
      </c>
    </row>
    <row r="48" ht="14.25"/>
    <row r="49" ht="14.25">
      <c r="AD49" s="98" t="s">
        <v>96</v>
      </c>
    </row>
    <row r="50" ht="14.25">
      <c r="AD50" s="98" t="s">
        <v>97</v>
      </c>
    </row>
    <row r="51" ht="14.25"/>
    <row r="52" ht="14.25"/>
    <row r="53" ht="14.25"/>
    <row r="54" ht="14.25"/>
    <row r="55" ht="14.25"/>
    <row r="56" ht="14.25"/>
    <row r="57" ht="14.25"/>
    <row r="58" ht="14.25"/>
    <row r="59" ht="14.25"/>
    <row r="60" ht="14.25"/>
    <row r="61" ht="14.25"/>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5" customHeight="1"/>
    <row r="312" ht="14.5" customHeight="1"/>
    <row r="313" ht="14.5" customHeight="1"/>
    <row r="314" ht="14.5" customHeight="1"/>
    <row r="315" ht="14.5" customHeight="1"/>
    <row r="316" ht="14.5" customHeight="1"/>
    <row r="317" ht="14.5" customHeight="1"/>
    <row r="318" ht="14.5" customHeight="1"/>
    <row r="319" ht="14.5" customHeight="1"/>
    <row r="320" ht="14.5" customHeight="1"/>
    <row r="321" ht="14.5" customHeight="1"/>
    <row r="322" ht="14.5" customHeight="1"/>
    <row r="323" ht="14.5" customHeight="1"/>
    <row r="324" ht="14.5" customHeight="1"/>
    <row r="325" ht="14.5" customHeight="1"/>
    <row r="326" ht="14.5" customHeight="1"/>
    <row r="327" ht="14.5" customHeight="1"/>
    <row r="328" ht="14.5" customHeight="1"/>
    <row r="329" ht="14.5" customHeight="1"/>
    <row r="330" ht="14.5" customHeight="1"/>
    <row r="331" ht="14.5" customHeight="1"/>
    <row r="332" ht="14.5" customHeight="1"/>
    <row r="333" ht="14.5" customHeight="1"/>
    <row r="334" ht="14.5" customHeight="1"/>
    <row r="335" ht="14.5" customHeight="1"/>
    <row r="336" ht="14.5" customHeight="1"/>
    <row r="337" ht="14.5" customHeight="1"/>
    <row r="338" ht="14.5" customHeight="1"/>
    <row r="339" ht="14.5" customHeight="1"/>
    <row r="340" ht="14.5" customHeight="1"/>
    <row r="341" ht="14.5" customHeight="1"/>
    <row r="342" ht="14.5" customHeight="1"/>
    <row r="343" ht="14.5" customHeight="1"/>
    <row r="344" ht="14.5" customHeight="1"/>
    <row r="345" ht="14.5" customHeight="1"/>
    <row r="346" ht="14.5" customHeight="1"/>
    <row r="347" ht="14.5" customHeight="1"/>
    <row r="348" ht="14.5" customHeight="1"/>
    <row r="349" ht="14.5" customHeight="1"/>
    <row r="350" ht="14.5" customHeight="1"/>
    <row r="351" ht="14.5" customHeight="1"/>
    <row r="352" ht="14.5" customHeight="1"/>
    <row r="353" ht="14.5" customHeight="1"/>
    <row r="354" ht="14.5" customHeight="1"/>
    <row r="355" ht="14.5" customHeight="1"/>
    <row r="356" ht="14.5" customHeight="1"/>
    <row r="357" ht="14.5" customHeight="1"/>
    <row r="358" ht="14.5" customHeight="1"/>
    <row r="359" ht="14.5" customHeight="1"/>
    <row r="360" ht="14.5" customHeight="1"/>
    <row r="361" ht="14.5" customHeight="1"/>
    <row r="362" ht="14.5" customHeight="1"/>
    <row r="363" ht="14.5" customHeight="1"/>
    <row r="364" ht="14.5" customHeight="1"/>
    <row r="365" ht="14.5" customHeight="1"/>
    <row r="366" ht="14.5" customHeight="1"/>
    <row r="367" ht="14.5" customHeight="1"/>
    <row r="368" ht="14.5" customHeight="1"/>
    <row r="369" ht="14.5" customHeight="1"/>
    <row r="370" ht="14.5" customHeight="1"/>
    <row r="371" ht="14.5" customHeight="1"/>
    <row r="372" ht="14.5" customHeight="1"/>
    <row r="373" ht="14.5" customHeight="1"/>
    <row r="374" ht="14.5" customHeight="1"/>
    <row r="375" ht="14.5" customHeight="1"/>
    <row r="376" ht="14.5" customHeight="1"/>
    <row r="377" ht="14.5" customHeight="1"/>
    <row r="378" ht="14.5" customHeight="1"/>
  </sheetData>
  <mergeCells count="21">
    <mergeCell ref="N35:S35"/>
    <mergeCell ref="N36:S36"/>
    <mergeCell ref="N37:S37"/>
    <mergeCell ref="N29:S29"/>
    <mergeCell ref="N30:S30"/>
    <mergeCell ref="N32:S32"/>
    <mergeCell ref="N33:S33"/>
    <mergeCell ref="N31:S31"/>
    <mergeCell ref="N34:S34"/>
    <mergeCell ref="B6:AA6"/>
    <mergeCell ref="B14:C14"/>
    <mergeCell ref="B15:C15"/>
    <mergeCell ref="B16:C16"/>
    <mergeCell ref="B17:C17"/>
    <mergeCell ref="B23:C23"/>
    <mergeCell ref="B24:C24"/>
    <mergeCell ref="B18:C18"/>
    <mergeCell ref="B19:C19"/>
    <mergeCell ref="B20:C20"/>
    <mergeCell ref="B21:C21"/>
    <mergeCell ref="B22:C22"/>
  </mergeCells>
  <conditionalFormatting sqref="B14 G14:Y14 AA14 D14:E14">
    <cfRule type="duplicateValues" priority="11" dxfId="0">
      <formula>AND(COUNTIF($B$14:$B$14,B14)+COUNTIF($G$14:$Y$14,B14)+COUNTIF($AA$14:$AA$14,B14)+COUNTIF($D$14:$E$14,B14)&gt;1,NOT(ISBLANK(B14)))</formula>
    </cfRule>
  </conditionalFormatting>
  <conditionalFormatting sqref="B29:D29 H29:M29">
    <cfRule type="duplicateValues" priority="10" dxfId="0">
      <formula>AND(COUNTIF($B$29:$D$29,B29)+COUNTIF($H$29:$M$29,B29)&gt;1,NOT(ISBLANK(B29)))</formula>
    </cfRule>
  </conditionalFormatting>
  <conditionalFormatting sqref="T29:Y29 AA29">
    <cfRule type="duplicateValues" priority="9" dxfId="0">
      <formula>AND(COUNTIF($T$29:$Y$29,T29)+COUNTIF($AA$29:$AA$29,T29)&gt;1,NOT(ISBLANK(T29)))</formula>
    </cfRule>
  </conditionalFormatting>
  <conditionalFormatting sqref="N29">
    <cfRule type="duplicateValues" priority="7" dxfId="0">
      <formula>AND(COUNTIF($N$29:$N$29,N29)&gt;1,NOT(ISBLANK(N29)))</formula>
    </cfRule>
  </conditionalFormatting>
  <conditionalFormatting sqref="E29">
    <cfRule type="duplicateValues" priority="6" dxfId="0">
      <formula>AND(COUNTIF($E$29:$E$29,E29)&gt;1,NOT(ISBLANK(E29)))</formula>
    </cfRule>
  </conditionalFormatting>
  <conditionalFormatting sqref="F14">
    <cfRule type="duplicateValues" priority="5" dxfId="0">
      <formula>AND(COUNTIF($F$14:$F$14,F14)&gt;1,NOT(ISBLANK(F14)))</formula>
    </cfRule>
  </conditionalFormatting>
  <conditionalFormatting sqref="F29">
    <cfRule type="duplicateValues" priority="4" dxfId="0">
      <formula>AND(COUNTIF($F$29:$F$29,F29)&gt;1,NOT(ISBLANK(F29)))</formula>
    </cfRule>
  </conditionalFormatting>
  <conditionalFormatting sqref="Z14">
    <cfRule type="duplicateValues" priority="3" dxfId="0">
      <formula>AND(COUNTIF($Z$14:$Z$14,Z14)&gt;1,NOT(ISBLANK(Z14)))</formula>
    </cfRule>
  </conditionalFormatting>
  <conditionalFormatting sqref="Z29">
    <cfRule type="duplicateValues" priority="2" dxfId="0">
      <formula>AND(COUNTIF($Z$29:$Z$29,Z29)&gt;1,NOT(ISBLANK(Z29)))</formula>
    </cfRule>
  </conditionalFormatting>
  <conditionalFormatting sqref="G29">
    <cfRule type="duplicateValues" priority="1" dxfId="0">
      <formula>AND(COUNTIF($G$29:$G$29,G29)&gt;1,NOT(ISBLANK(G29)))</formula>
    </cfRule>
  </conditionalFormatting>
  <dataValidations count="4">
    <dataValidation type="list" allowBlank="1" showInputMessage="1" showErrorMessage="1" sqref="G15:G24 G30:G37">
      <formula1>$AD$49:$AD$50</formula1>
    </dataValidation>
    <dataValidation type="list" allowBlank="1" showInputMessage="1" showErrorMessage="1" sqref="R15:R24">
      <formula1>$AD$44:$AD$47</formula1>
    </dataValidation>
    <dataValidation type="list" allowBlank="1" showInputMessage="1" showErrorMessage="1" sqref="K15:K24">
      <formula1>$AD$40:$AD$42</formula1>
    </dataValidation>
    <dataValidation type="list" allowBlank="1" showInputMessage="1" showErrorMessage="1" sqref="J30:J37">
      <formula1>$AD$40:$AD$41</formula1>
    </dataValidation>
  </dataValidations>
  <printOptions/>
  <pageMargins left="0.7000000000000001" right="0.7000000000000001" top="0.7500000000000001" bottom="0.7500000000000001" header="0.30000000000000004" footer="0.30000000000000004"/>
  <pageSetup fitToHeight="5" fitToWidth="1" horizontalDpi="600" verticalDpi="600" orientation="landscape" paperSize="9" scale="76"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6574A-8566-4E55-B603-9FA4C6C2D1A7}">
  <sheetPr>
    <pageSetUpPr fitToPage="1"/>
  </sheetPr>
  <dimension ref="A1:AB35"/>
  <sheetViews>
    <sheetView showGridLines="0" zoomScale="61" zoomScaleNormal="61" workbookViewId="0" topLeftCell="A1"/>
  </sheetViews>
  <sheetFormatPr defaultColWidth="0" defaultRowHeight="14.25" customHeight="1" zeroHeight="1"/>
  <cols>
    <col min="1" max="1" width="2.421875" style="19" customWidth="1"/>
    <col min="2" max="3" width="35.57421875" style="19" customWidth="1"/>
    <col min="4" max="4" width="36.57421875" style="19" customWidth="1"/>
    <col min="5" max="5" width="22.140625" style="19" customWidth="1"/>
    <col min="6" max="7" width="19.28125" style="19" customWidth="1"/>
    <col min="8" max="8" width="24.140625" style="19" customWidth="1"/>
    <col min="9" max="9" width="20.00390625" style="19" customWidth="1"/>
    <col min="10" max="10" width="16.00390625" style="19" customWidth="1"/>
    <col min="11" max="12" width="21.421875" style="19" customWidth="1"/>
    <col min="13" max="13" width="12.421875" style="19" customWidth="1"/>
    <col min="14" max="14" width="17.140625" style="19" customWidth="1"/>
    <col min="15" max="15" width="14.421875" style="19" customWidth="1"/>
    <col min="16" max="16" width="21.421875" style="19" customWidth="1"/>
    <col min="17" max="17" width="16.57421875" style="19" customWidth="1"/>
    <col min="18" max="18" width="15.00390625" style="19" customWidth="1"/>
    <col min="19" max="19" width="13.7109375" style="19" customWidth="1"/>
    <col min="20" max="20" width="13.00390625" style="19" customWidth="1"/>
    <col min="21" max="21" width="18.140625" style="19" customWidth="1"/>
    <col min="22" max="23" width="15.00390625" style="19" customWidth="1"/>
    <col min="24" max="24" width="97.28125" style="19" customWidth="1"/>
    <col min="25" max="25" width="3.8515625" style="19" customWidth="1"/>
    <col min="26" max="26" width="9.140625" style="19" customWidth="1"/>
    <col min="27" max="16384" width="9.140625" style="19" hidden="1" customWidth="1"/>
  </cols>
  <sheetData>
    <row r="1" spans="1:26" s="7" customFormat="1" ht="16.15" customHeight="1">
      <c r="A1" s="3"/>
      <c r="B1" s="3"/>
      <c r="C1" s="3"/>
      <c r="D1" s="3"/>
      <c r="E1" s="3"/>
      <c r="F1" s="3"/>
      <c r="G1" s="3"/>
      <c r="H1" s="3"/>
      <c r="I1" s="4"/>
      <c r="J1" s="5"/>
      <c r="K1" s="5"/>
      <c r="L1" s="5"/>
      <c r="M1" s="5"/>
      <c r="N1" s="5"/>
      <c r="O1" s="5"/>
      <c r="P1" s="6"/>
      <c r="Q1" s="5"/>
      <c r="R1" s="5"/>
      <c r="S1" s="5"/>
      <c r="T1" s="5"/>
      <c r="U1" s="5"/>
      <c r="V1" s="5"/>
      <c r="W1" s="5"/>
      <c r="X1" s="3"/>
      <c r="Y1" s="3"/>
      <c r="Z1" s="3"/>
    </row>
    <row r="2" spans="1:26" s="7" customFormat="1" ht="16.15" customHeight="1">
      <c r="A2" s="3"/>
      <c r="B2" s="3"/>
      <c r="C2" s="3"/>
      <c r="D2" s="3"/>
      <c r="E2" s="3"/>
      <c r="F2" s="3"/>
      <c r="G2" s="3"/>
      <c r="H2" s="3"/>
      <c r="I2" s="4"/>
      <c r="J2" s="5"/>
      <c r="K2" s="5"/>
      <c r="L2" s="5"/>
      <c r="M2" s="5"/>
      <c r="N2" s="5"/>
      <c r="O2" s="5"/>
      <c r="P2" s="6"/>
      <c r="Q2" s="5"/>
      <c r="R2" s="5"/>
      <c r="S2" s="5"/>
      <c r="T2" s="5"/>
      <c r="U2" s="5"/>
      <c r="V2" s="5"/>
      <c r="W2" s="5"/>
      <c r="X2" s="3"/>
      <c r="Y2" s="3"/>
      <c r="Z2" s="3"/>
    </row>
    <row r="3" spans="1:26" s="7" customFormat="1" ht="16" customHeight="1">
      <c r="A3" s="3"/>
      <c r="B3" s="3"/>
      <c r="C3" s="3"/>
      <c r="D3" s="3"/>
      <c r="E3" s="3"/>
      <c r="F3" s="3"/>
      <c r="G3" s="3"/>
      <c r="H3" s="3"/>
      <c r="I3" s="4"/>
      <c r="J3" s="5"/>
      <c r="K3" s="5"/>
      <c r="L3" s="5"/>
      <c r="M3" s="5"/>
      <c r="N3" s="5"/>
      <c r="O3" s="5"/>
      <c r="P3" s="6"/>
      <c r="Q3" s="5"/>
      <c r="R3" s="5"/>
      <c r="S3" s="5"/>
      <c r="T3" s="5"/>
      <c r="U3" s="5"/>
      <c r="V3" s="5"/>
      <c r="W3" s="5"/>
      <c r="X3" s="3"/>
      <c r="Y3" s="3"/>
      <c r="Z3" s="3"/>
    </row>
    <row r="4" spans="1:24" s="13" customFormat="1" ht="5" customHeight="1">
      <c r="A4" s="8"/>
      <c r="B4" s="9"/>
      <c r="C4" s="9"/>
      <c r="D4" s="10"/>
      <c r="E4" s="10"/>
      <c r="F4" s="10"/>
      <c r="G4" s="10"/>
      <c r="H4" s="10"/>
      <c r="I4" s="10"/>
      <c r="J4" s="10"/>
      <c r="K4" s="10"/>
      <c r="L4" s="10"/>
      <c r="M4" s="10"/>
      <c r="N4" s="10"/>
      <c r="O4" s="10"/>
      <c r="P4" s="10"/>
      <c r="Q4" s="10"/>
      <c r="R4" s="10"/>
      <c r="S4" s="10"/>
      <c r="T4" s="11"/>
      <c r="U4" s="11"/>
      <c r="V4" s="10"/>
      <c r="W4" s="10"/>
      <c r="X4" s="12"/>
    </row>
    <row r="5" spans="1:24" ht="20.65" customHeight="1">
      <c r="A5" s="14"/>
      <c r="B5" s="15"/>
      <c r="C5" s="15"/>
      <c r="D5" s="16"/>
      <c r="E5" s="16"/>
      <c r="F5" s="16"/>
      <c r="G5" s="16"/>
      <c r="H5" s="16"/>
      <c r="I5" s="16"/>
      <c r="J5" s="16"/>
      <c r="K5" s="16"/>
      <c r="L5" s="16"/>
      <c r="M5" s="16"/>
      <c r="N5" s="16"/>
      <c r="O5" s="16"/>
      <c r="P5" s="16"/>
      <c r="Q5" s="16"/>
      <c r="R5" s="16"/>
      <c r="S5" s="16"/>
      <c r="T5" s="17"/>
      <c r="U5" s="17"/>
      <c r="V5" s="16"/>
      <c r="W5" s="16"/>
      <c r="X5" s="18"/>
    </row>
    <row r="6" spans="1:28" ht="26.25" customHeight="1">
      <c r="A6" s="18"/>
      <c r="B6" s="170" t="s">
        <v>157</v>
      </c>
      <c r="C6" s="170"/>
      <c r="D6" s="170"/>
      <c r="E6" s="170"/>
      <c r="F6" s="170"/>
      <c r="G6" s="170"/>
      <c r="H6" s="170"/>
      <c r="I6" s="170"/>
      <c r="J6" s="170"/>
      <c r="K6" s="170"/>
      <c r="L6" s="170"/>
      <c r="M6" s="170"/>
      <c r="N6" s="170"/>
      <c r="O6" s="170"/>
      <c r="P6" s="170"/>
      <c r="Q6" s="170"/>
      <c r="R6" s="170"/>
      <c r="S6" s="170"/>
      <c r="T6" s="170"/>
      <c r="U6" s="170"/>
      <c r="V6" s="170"/>
      <c r="W6" s="170"/>
      <c r="X6" s="170"/>
      <c r="AB6" s="96"/>
    </row>
    <row r="7" spans="1:28" ht="14.25">
      <c r="A7" s="18"/>
      <c r="B7" s="18"/>
      <c r="C7" s="18"/>
      <c r="D7" s="16"/>
      <c r="E7" s="16"/>
      <c r="F7" s="16"/>
      <c r="G7" s="16"/>
      <c r="H7" s="16"/>
      <c r="I7" s="16"/>
      <c r="J7" s="16"/>
      <c r="K7" s="16"/>
      <c r="L7" s="16"/>
      <c r="M7" s="16"/>
      <c r="N7" s="16"/>
      <c r="O7" s="16"/>
      <c r="P7" s="16"/>
      <c r="Q7" s="16"/>
      <c r="R7" s="16"/>
      <c r="S7" s="16"/>
      <c r="T7" s="16"/>
      <c r="U7" s="16"/>
      <c r="V7" s="16"/>
      <c r="W7" s="16"/>
      <c r="X7" s="18"/>
      <c r="AB7" s="1" t="s">
        <v>140</v>
      </c>
    </row>
    <row r="8" spans="1:28" ht="15.5" customHeight="1">
      <c r="A8" s="18"/>
      <c r="B8" s="135" t="s">
        <v>194</v>
      </c>
      <c r="C8" s="135"/>
      <c r="D8" s="16"/>
      <c r="E8" s="16"/>
      <c r="F8" s="16"/>
      <c r="G8" s="16"/>
      <c r="H8" s="16"/>
      <c r="I8" s="16"/>
      <c r="J8" s="16"/>
      <c r="K8" s="16"/>
      <c r="L8" s="16"/>
      <c r="M8" s="16"/>
      <c r="N8" s="16"/>
      <c r="O8" s="16"/>
      <c r="P8" s="16"/>
      <c r="Q8" s="16"/>
      <c r="R8" s="16"/>
      <c r="S8" s="16"/>
      <c r="T8" s="16"/>
      <c r="U8" s="16"/>
      <c r="V8" s="16"/>
      <c r="W8" s="16"/>
      <c r="X8" s="18"/>
      <c r="AB8" s="98" t="s">
        <v>141</v>
      </c>
    </row>
    <row r="9" spans="1:28" ht="15.5" customHeight="1">
      <c r="A9" s="18"/>
      <c r="B9" s="136" t="s">
        <v>158</v>
      </c>
      <c r="C9" s="136"/>
      <c r="D9" s="16"/>
      <c r="E9" s="16"/>
      <c r="F9" s="16"/>
      <c r="G9" s="16"/>
      <c r="H9" s="16"/>
      <c r="I9" s="16"/>
      <c r="J9" s="16"/>
      <c r="K9" s="16"/>
      <c r="L9" s="16"/>
      <c r="M9" s="16"/>
      <c r="N9" s="16"/>
      <c r="O9" s="16"/>
      <c r="P9" s="16"/>
      <c r="Q9" s="16"/>
      <c r="R9" s="16"/>
      <c r="S9" s="16"/>
      <c r="T9" s="16"/>
      <c r="U9" s="16"/>
      <c r="V9" s="16"/>
      <c r="W9" s="16"/>
      <c r="X9" s="18"/>
      <c r="AB9" s="98" t="s">
        <v>142</v>
      </c>
    </row>
    <row r="10" spans="1:28" ht="15.5" customHeight="1">
      <c r="A10" s="18"/>
      <c r="B10" s="136" t="s">
        <v>200</v>
      </c>
      <c r="C10" s="136"/>
      <c r="D10" s="16"/>
      <c r="E10" s="16"/>
      <c r="F10" s="16"/>
      <c r="G10" s="16"/>
      <c r="H10" s="16"/>
      <c r="I10" s="16"/>
      <c r="J10" s="16"/>
      <c r="K10" s="16"/>
      <c r="L10" s="16"/>
      <c r="M10" s="16"/>
      <c r="N10" s="16"/>
      <c r="O10" s="16"/>
      <c r="P10" s="16"/>
      <c r="Q10" s="16"/>
      <c r="R10" s="16"/>
      <c r="S10" s="16"/>
      <c r="T10" s="16"/>
      <c r="U10" s="16"/>
      <c r="V10" s="16"/>
      <c r="W10" s="16"/>
      <c r="X10" s="18"/>
      <c r="AB10" s="125" t="s">
        <v>152</v>
      </c>
    </row>
    <row r="11" spans="1:24" ht="14.25">
      <c r="A11" s="18"/>
      <c r="B11" s="18"/>
      <c r="C11" s="18"/>
      <c r="D11" s="16"/>
      <c r="E11" s="16"/>
      <c r="F11" s="16"/>
      <c r="G11" s="16"/>
      <c r="H11" s="16"/>
      <c r="I11" s="16"/>
      <c r="J11" s="16"/>
      <c r="K11" s="16"/>
      <c r="L11" s="16"/>
      <c r="M11" s="16"/>
      <c r="N11" s="16"/>
      <c r="O11" s="16"/>
      <c r="P11" s="16"/>
      <c r="Q11" s="16"/>
      <c r="R11" s="16"/>
      <c r="S11" s="16"/>
      <c r="T11" s="16"/>
      <c r="U11" s="16"/>
      <c r="X11" s="18"/>
    </row>
    <row r="12" spans="1:24" s="25" customFormat="1" ht="22" customHeight="1">
      <c r="A12" s="22"/>
      <c r="B12" s="24" t="s">
        <v>201</v>
      </c>
      <c r="C12" s="24"/>
      <c r="D12" s="24"/>
      <c r="E12" s="24"/>
      <c r="F12" s="24"/>
      <c r="G12" s="24"/>
      <c r="H12" s="24"/>
      <c r="I12" s="24"/>
      <c r="J12" s="24"/>
      <c r="K12" s="24"/>
      <c r="L12" s="24"/>
      <c r="M12" s="24"/>
      <c r="N12" s="24"/>
      <c r="O12" s="24"/>
      <c r="P12" s="24"/>
      <c r="Q12" s="24"/>
      <c r="R12" s="24"/>
      <c r="S12" s="24"/>
      <c r="T12" s="24"/>
      <c r="U12" s="24"/>
      <c r="V12" s="24"/>
      <c r="W12" s="24"/>
      <c r="X12" s="23"/>
    </row>
    <row r="13" spans="1:24" ht="6" customHeight="1">
      <c r="A13" s="18"/>
      <c r="B13" s="21"/>
      <c r="C13" s="21"/>
      <c r="D13" s="16"/>
      <c r="E13" s="16"/>
      <c r="F13" s="16"/>
      <c r="G13" s="16"/>
      <c r="H13" s="16"/>
      <c r="I13" s="16"/>
      <c r="J13" s="16"/>
      <c r="K13" s="16"/>
      <c r="L13" s="16"/>
      <c r="M13" s="16"/>
      <c r="N13" s="16"/>
      <c r="O13" s="16"/>
      <c r="P13" s="16"/>
      <c r="Q13" s="16"/>
      <c r="R13" s="16"/>
      <c r="S13" s="16"/>
      <c r="T13" s="16"/>
      <c r="U13" s="16"/>
      <c r="X13" s="18"/>
    </row>
    <row r="14" spans="1:24" ht="58">
      <c r="A14" s="26"/>
      <c r="B14" s="173" t="s">
        <v>207</v>
      </c>
      <c r="C14" s="174"/>
      <c r="D14" s="155" t="s">
        <v>26</v>
      </c>
      <c r="E14" s="155" t="s">
        <v>94</v>
      </c>
      <c r="F14" s="155" t="s">
        <v>95</v>
      </c>
      <c r="G14" s="155" t="s">
        <v>159</v>
      </c>
      <c r="H14" s="155" t="s">
        <v>184</v>
      </c>
      <c r="I14" s="155" t="s">
        <v>27</v>
      </c>
      <c r="J14" s="155" t="s">
        <v>99</v>
      </c>
      <c r="K14" s="155" t="s">
        <v>60</v>
      </c>
      <c r="L14" s="155" t="s">
        <v>68</v>
      </c>
      <c r="M14" s="155" t="s">
        <v>147</v>
      </c>
      <c r="N14" s="155" t="s">
        <v>149</v>
      </c>
      <c r="O14" s="155" t="s">
        <v>148</v>
      </c>
      <c r="P14" s="155" t="s">
        <v>164</v>
      </c>
      <c r="Q14" s="155" t="s">
        <v>30</v>
      </c>
      <c r="R14" s="155" t="s">
        <v>29</v>
      </c>
      <c r="S14" s="155" t="s">
        <v>31</v>
      </c>
      <c r="T14" s="155" t="s">
        <v>32</v>
      </c>
      <c r="U14" s="155" t="s">
        <v>65</v>
      </c>
      <c r="V14" s="155" t="s">
        <v>35</v>
      </c>
      <c r="W14" s="155" t="s">
        <v>228</v>
      </c>
      <c r="X14" s="155" t="s">
        <v>10</v>
      </c>
    </row>
    <row r="15" spans="2:24" s="2" customFormat="1" ht="14.25">
      <c r="B15" s="175" t="s">
        <v>204</v>
      </c>
      <c r="C15" s="176"/>
      <c r="D15" s="137" t="s">
        <v>203</v>
      </c>
      <c r="E15" s="137" t="s">
        <v>144</v>
      </c>
      <c r="F15" s="137" t="s">
        <v>155</v>
      </c>
      <c r="G15" s="137" t="s">
        <v>61</v>
      </c>
      <c r="H15" s="137" t="s">
        <v>97</v>
      </c>
      <c r="I15" s="137" t="s">
        <v>199</v>
      </c>
      <c r="J15" s="137" t="s">
        <v>145</v>
      </c>
      <c r="K15" s="137" t="s">
        <v>146</v>
      </c>
      <c r="L15" s="137">
        <v>150</v>
      </c>
      <c r="M15" s="137">
        <v>60</v>
      </c>
      <c r="N15" s="137" t="s">
        <v>202</v>
      </c>
      <c r="O15" s="137" t="s">
        <v>173</v>
      </c>
      <c r="P15" s="137"/>
      <c r="Q15" s="137" t="s">
        <v>193</v>
      </c>
      <c r="R15" s="137">
        <v>1</v>
      </c>
      <c r="S15" s="142">
        <v>350000</v>
      </c>
      <c r="T15" s="143">
        <v>0.34</v>
      </c>
      <c r="U15" s="144">
        <f>S15*T15</f>
        <v>119000.00000000001</v>
      </c>
      <c r="V15" s="142">
        <v>20000</v>
      </c>
      <c r="W15" s="137">
        <v>2</v>
      </c>
      <c r="X15" s="137"/>
    </row>
    <row r="16" spans="2:24" s="2" customFormat="1" ht="14.25">
      <c r="B16" s="171" t="s">
        <v>63</v>
      </c>
      <c r="C16" s="172"/>
      <c r="D16" s="28"/>
      <c r="E16" s="28"/>
      <c r="F16" s="28"/>
      <c r="G16" s="99"/>
      <c r="H16" s="28"/>
      <c r="I16" s="28"/>
      <c r="J16" s="28"/>
      <c r="K16" s="28"/>
      <c r="L16" s="28"/>
      <c r="M16" s="28"/>
      <c r="N16" s="28"/>
      <c r="O16" s="28"/>
      <c r="P16" s="28"/>
      <c r="Q16" s="28"/>
      <c r="R16" s="28"/>
      <c r="S16" s="91"/>
      <c r="T16" s="89"/>
      <c r="U16" s="93">
        <f aca="true" t="shared" si="0" ref="U16:U22">S16*T16</f>
        <v>0</v>
      </c>
      <c r="V16" s="92"/>
      <c r="W16" s="28"/>
      <c r="X16" s="28"/>
    </row>
    <row r="17" spans="2:24" s="2" customFormat="1" ht="14.25">
      <c r="B17" s="171" t="s">
        <v>63</v>
      </c>
      <c r="C17" s="172"/>
      <c r="D17" s="124"/>
      <c r="E17" s="124"/>
      <c r="F17" s="124"/>
      <c r="G17" s="124"/>
      <c r="H17" s="124"/>
      <c r="I17" s="124"/>
      <c r="J17" s="124"/>
      <c r="K17" s="124"/>
      <c r="L17" s="124"/>
      <c r="M17" s="124"/>
      <c r="N17" s="124"/>
      <c r="O17" s="124"/>
      <c r="P17" s="124"/>
      <c r="Q17" s="124"/>
      <c r="R17" s="124"/>
      <c r="S17" s="91"/>
      <c r="T17" s="89"/>
      <c r="U17" s="93">
        <f t="shared" si="0"/>
        <v>0</v>
      </c>
      <c r="V17" s="92"/>
      <c r="W17" s="124"/>
      <c r="X17" s="124"/>
    </row>
    <row r="18" spans="2:24" s="2" customFormat="1" ht="14.25">
      <c r="B18" s="171" t="s">
        <v>63</v>
      </c>
      <c r="C18" s="172"/>
      <c r="D18" s="124"/>
      <c r="E18" s="124"/>
      <c r="F18" s="124"/>
      <c r="G18" s="124"/>
      <c r="H18" s="124"/>
      <c r="I18" s="124"/>
      <c r="J18" s="124"/>
      <c r="K18" s="124"/>
      <c r="L18" s="124"/>
      <c r="M18" s="124"/>
      <c r="N18" s="124"/>
      <c r="O18" s="124"/>
      <c r="P18" s="124"/>
      <c r="Q18" s="124"/>
      <c r="R18" s="124"/>
      <c r="S18" s="91"/>
      <c r="T18" s="89"/>
      <c r="U18" s="93">
        <f t="shared" si="0"/>
        <v>0</v>
      </c>
      <c r="V18" s="92"/>
      <c r="W18" s="124"/>
      <c r="X18" s="124"/>
    </row>
    <row r="19" spans="2:24" s="2" customFormat="1" ht="14.25">
      <c r="B19" s="171" t="s">
        <v>63</v>
      </c>
      <c r="C19" s="172"/>
      <c r="D19" s="124"/>
      <c r="E19" s="124"/>
      <c r="F19" s="124"/>
      <c r="G19" s="124"/>
      <c r="H19" s="124"/>
      <c r="I19" s="124"/>
      <c r="J19" s="124"/>
      <c r="K19" s="124"/>
      <c r="L19" s="124"/>
      <c r="M19" s="124"/>
      <c r="N19" s="124"/>
      <c r="O19" s="124"/>
      <c r="P19" s="124"/>
      <c r="Q19" s="124"/>
      <c r="R19" s="124"/>
      <c r="S19" s="91"/>
      <c r="T19" s="89"/>
      <c r="U19" s="93">
        <f t="shared" si="0"/>
        <v>0</v>
      </c>
      <c r="V19" s="92"/>
      <c r="W19" s="124"/>
      <c r="X19" s="124"/>
    </row>
    <row r="20" spans="2:24" s="2" customFormat="1" ht="14.25">
      <c r="B20" s="171" t="s">
        <v>63</v>
      </c>
      <c r="C20" s="172"/>
      <c r="D20" s="124"/>
      <c r="E20" s="124"/>
      <c r="F20" s="124"/>
      <c r="G20" s="124"/>
      <c r="H20" s="124"/>
      <c r="I20" s="124"/>
      <c r="J20" s="124"/>
      <c r="K20" s="124"/>
      <c r="L20" s="124"/>
      <c r="M20" s="124"/>
      <c r="N20" s="124"/>
      <c r="O20" s="124"/>
      <c r="P20" s="124"/>
      <c r="Q20" s="124"/>
      <c r="R20" s="124"/>
      <c r="S20" s="91"/>
      <c r="T20" s="89"/>
      <c r="U20" s="93">
        <f t="shared" si="0"/>
        <v>0</v>
      </c>
      <c r="V20" s="92"/>
      <c r="W20" s="124"/>
      <c r="X20" s="124"/>
    </row>
    <row r="21" spans="2:24" s="2" customFormat="1" ht="14.25">
      <c r="B21" s="171" t="s">
        <v>63</v>
      </c>
      <c r="C21" s="172"/>
      <c r="D21" s="124"/>
      <c r="E21" s="124"/>
      <c r="F21" s="124"/>
      <c r="G21" s="124"/>
      <c r="H21" s="124"/>
      <c r="I21" s="124"/>
      <c r="J21" s="124"/>
      <c r="K21" s="124"/>
      <c r="L21" s="124"/>
      <c r="M21" s="124"/>
      <c r="N21" s="124"/>
      <c r="O21" s="124"/>
      <c r="P21" s="124"/>
      <c r="Q21" s="124"/>
      <c r="R21" s="124"/>
      <c r="S21" s="91"/>
      <c r="T21" s="89"/>
      <c r="U21" s="93">
        <f t="shared" si="0"/>
        <v>0</v>
      </c>
      <c r="V21" s="92"/>
      <c r="W21" s="124"/>
      <c r="X21" s="124"/>
    </row>
    <row r="22" spans="2:24" s="2" customFormat="1" ht="14.25">
      <c r="B22" s="171" t="s">
        <v>126</v>
      </c>
      <c r="C22" s="172"/>
      <c r="D22" s="99"/>
      <c r="E22" s="28"/>
      <c r="F22" s="28"/>
      <c r="G22" s="99"/>
      <c r="H22" s="28"/>
      <c r="I22" s="28"/>
      <c r="J22" s="28"/>
      <c r="K22" s="28"/>
      <c r="L22" s="28"/>
      <c r="M22" s="28"/>
      <c r="N22" s="28"/>
      <c r="O22" s="28"/>
      <c r="P22" s="28"/>
      <c r="Q22" s="28"/>
      <c r="R22" s="28"/>
      <c r="S22" s="91"/>
      <c r="T22" s="89"/>
      <c r="U22" s="93">
        <f t="shared" si="0"/>
        <v>0</v>
      </c>
      <c r="V22" s="91"/>
      <c r="W22" s="91"/>
      <c r="X22" s="29"/>
    </row>
    <row r="23" spans="2:3" ht="14.25">
      <c r="B23" s="2"/>
      <c r="C23" s="2"/>
    </row>
    <row r="24" ht="14.25"/>
    <row r="25" spans="1:24" s="25" customFormat="1" ht="22" customHeight="1">
      <c r="A25" s="22"/>
      <c r="B25" s="24" t="s">
        <v>163</v>
      </c>
      <c r="C25" s="24"/>
      <c r="D25" s="24"/>
      <c r="E25" s="24"/>
      <c r="F25" s="24"/>
      <c r="G25" s="24"/>
      <c r="H25" s="24"/>
      <c r="I25" s="24"/>
      <c r="J25" s="24"/>
      <c r="K25" s="24"/>
      <c r="L25" s="24"/>
      <c r="M25" s="24"/>
      <c r="N25" s="24"/>
      <c r="O25" s="24"/>
      <c r="P25" s="24"/>
      <c r="Q25" s="24"/>
      <c r="R25" s="24"/>
      <c r="S25" s="24"/>
      <c r="T25" s="24"/>
      <c r="U25" s="24"/>
      <c r="V25" s="24"/>
      <c r="W25" s="24"/>
      <c r="X25" s="23"/>
    </row>
    <row r="26" spans="1:24" ht="6" customHeight="1">
      <c r="A26" s="18"/>
      <c r="B26" s="21"/>
      <c r="C26" s="21"/>
      <c r="D26" s="16"/>
      <c r="E26" s="16"/>
      <c r="F26" s="16"/>
      <c r="G26" s="16"/>
      <c r="H26" s="16"/>
      <c r="I26" s="16"/>
      <c r="J26" s="16"/>
      <c r="K26" s="16"/>
      <c r="L26" s="16"/>
      <c r="M26" s="16"/>
      <c r="N26" s="16"/>
      <c r="O26" s="16"/>
      <c r="P26" s="16"/>
      <c r="Q26" s="16"/>
      <c r="R26" s="16"/>
      <c r="S26" s="16"/>
      <c r="T26" s="16"/>
      <c r="U26" s="16"/>
      <c r="X26" s="18"/>
    </row>
    <row r="27" spans="1:24" ht="58">
      <c r="A27" s="26"/>
      <c r="B27" s="155" t="s">
        <v>207</v>
      </c>
      <c r="C27" s="155" t="s">
        <v>249</v>
      </c>
      <c r="D27" s="155" t="s">
        <v>26</v>
      </c>
      <c r="E27" s="155" t="s">
        <v>94</v>
      </c>
      <c r="F27" s="155" t="s">
        <v>95</v>
      </c>
      <c r="G27" s="155" t="s">
        <v>159</v>
      </c>
      <c r="H27" s="155" t="s">
        <v>184</v>
      </c>
      <c r="I27" s="155" t="s">
        <v>27</v>
      </c>
      <c r="J27" s="155" t="s">
        <v>99</v>
      </c>
      <c r="L27" s="155" t="s">
        <v>68</v>
      </c>
      <c r="M27" s="155" t="s">
        <v>147</v>
      </c>
      <c r="N27" s="155" t="s">
        <v>149</v>
      </c>
      <c r="O27" s="155" t="s">
        <v>148</v>
      </c>
      <c r="P27" s="155" t="s">
        <v>156</v>
      </c>
      <c r="Q27" s="155" t="s">
        <v>30</v>
      </c>
      <c r="R27" s="155" t="s">
        <v>29</v>
      </c>
      <c r="S27" s="155" t="s">
        <v>31</v>
      </c>
      <c r="T27" s="155" t="s">
        <v>32</v>
      </c>
      <c r="U27" s="155" t="s">
        <v>65</v>
      </c>
      <c r="V27" s="155" t="s">
        <v>35</v>
      </c>
      <c r="W27" s="155" t="s">
        <v>228</v>
      </c>
      <c r="X27" s="155" t="s">
        <v>10</v>
      </c>
    </row>
    <row r="28" spans="2:24" s="97" customFormat="1" ht="14.25">
      <c r="B28" s="137" t="s">
        <v>215</v>
      </c>
      <c r="C28" s="137" t="s">
        <v>204</v>
      </c>
      <c r="D28" s="137" t="s">
        <v>143</v>
      </c>
      <c r="E28" s="137" t="s">
        <v>144</v>
      </c>
      <c r="F28" s="137" t="s">
        <v>155</v>
      </c>
      <c r="G28" s="137" t="s">
        <v>212</v>
      </c>
      <c r="H28" s="137" t="s">
        <v>97</v>
      </c>
      <c r="I28" s="137" t="s">
        <v>98</v>
      </c>
      <c r="J28" s="137" t="s">
        <v>213</v>
      </c>
      <c r="K28" s="96"/>
      <c r="L28" s="137">
        <v>7</v>
      </c>
      <c r="M28" s="137">
        <v>60</v>
      </c>
      <c r="N28" s="137" t="s">
        <v>202</v>
      </c>
      <c r="O28" s="137" t="s">
        <v>173</v>
      </c>
      <c r="P28" s="137" t="s">
        <v>214</v>
      </c>
      <c r="Q28" s="137" t="s">
        <v>193</v>
      </c>
      <c r="R28" s="137">
        <v>1</v>
      </c>
      <c r="S28" s="142">
        <v>350000</v>
      </c>
      <c r="T28" s="143">
        <v>0.34</v>
      </c>
      <c r="U28" s="144">
        <f>S28*T28</f>
        <v>119000.00000000001</v>
      </c>
      <c r="V28" s="142">
        <v>20000</v>
      </c>
      <c r="W28" s="137">
        <v>2</v>
      </c>
      <c r="X28" s="87"/>
    </row>
    <row r="29" spans="2:24" s="2" customFormat="1" ht="14.25">
      <c r="B29" s="99" t="s">
        <v>63</v>
      </c>
      <c r="C29" s="129"/>
      <c r="D29" s="99"/>
      <c r="E29" s="99"/>
      <c r="F29" s="99"/>
      <c r="G29" s="99"/>
      <c r="H29" s="99"/>
      <c r="I29" s="99"/>
      <c r="J29" s="99"/>
      <c r="K29" s="19"/>
      <c r="L29" s="99"/>
      <c r="M29" s="99"/>
      <c r="N29" s="124"/>
      <c r="O29" s="124"/>
      <c r="P29" s="99"/>
      <c r="Q29" s="99"/>
      <c r="R29" s="99"/>
      <c r="S29" s="91"/>
      <c r="T29" s="89"/>
      <c r="U29" s="93">
        <f aca="true" t="shared" si="1" ref="U29:U35">S29*T29</f>
        <v>0</v>
      </c>
      <c r="V29" s="92"/>
      <c r="W29" s="99"/>
      <c r="X29" s="99"/>
    </row>
    <row r="30" spans="2:24" s="2" customFormat="1" ht="14.25">
      <c r="B30" s="124"/>
      <c r="C30" s="129"/>
      <c r="D30" s="124"/>
      <c r="E30" s="124"/>
      <c r="F30" s="124"/>
      <c r="G30" s="124"/>
      <c r="H30" s="124"/>
      <c r="I30" s="124"/>
      <c r="J30" s="124"/>
      <c r="K30" s="19"/>
      <c r="L30" s="124"/>
      <c r="M30" s="124"/>
      <c r="N30" s="124"/>
      <c r="O30" s="124"/>
      <c r="P30" s="124"/>
      <c r="Q30" s="124"/>
      <c r="R30" s="124"/>
      <c r="S30" s="91"/>
      <c r="T30" s="89"/>
      <c r="U30" s="93">
        <f t="shared" si="1"/>
        <v>0</v>
      </c>
      <c r="V30" s="92"/>
      <c r="W30" s="124"/>
      <c r="X30" s="124"/>
    </row>
    <row r="31" spans="2:24" s="2" customFormat="1" ht="14.25">
      <c r="B31" s="124"/>
      <c r="C31" s="129"/>
      <c r="D31" s="124"/>
      <c r="E31" s="124"/>
      <c r="F31" s="124"/>
      <c r="G31" s="124"/>
      <c r="H31" s="124"/>
      <c r="I31" s="124"/>
      <c r="J31" s="124"/>
      <c r="K31" s="19"/>
      <c r="L31" s="124"/>
      <c r="M31" s="124"/>
      <c r="N31" s="124"/>
      <c r="O31" s="124"/>
      <c r="P31" s="124"/>
      <c r="Q31" s="124"/>
      <c r="R31" s="124"/>
      <c r="S31" s="91"/>
      <c r="T31" s="89"/>
      <c r="U31" s="93">
        <f t="shared" si="1"/>
        <v>0</v>
      </c>
      <c r="V31" s="92"/>
      <c r="W31" s="124"/>
      <c r="X31" s="124"/>
    </row>
    <row r="32" spans="2:24" s="2" customFormat="1" ht="14.25">
      <c r="B32" s="124"/>
      <c r="C32" s="129"/>
      <c r="D32" s="124"/>
      <c r="E32" s="124"/>
      <c r="F32" s="124"/>
      <c r="G32" s="124"/>
      <c r="H32" s="124"/>
      <c r="I32" s="124"/>
      <c r="J32" s="124"/>
      <c r="K32" s="19"/>
      <c r="L32" s="124"/>
      <c r="M32" s="124"/>
      <c r="N32" s="124"/>
      <c r="O32" s="124"/>
      <c r="P32" s="124"/>
      <c r="Q32" s="124"/>
      <c r="R32" s="124"/>
      <c r="S32" s="91"/>
      <c r="T32" s="89"/>
      <c r="U32" s="93">
        <f t="shared" si="1"/>
        <v>0</v>
      </c>
      <c r="V32" s="92"/>
      <c r="W32" s="124"/>
      <c r="X32" s="124"/>
    </row>
    <row r="33" spans="2:24" s="2" customFormat="1" ht="14.25">
      <c r="B33" s="124"/>
      <c r="C33" s="129"/>
      <c r="D33" s="124"/>
      <c r="E33" s="124"/>
      <c r="F33" s="124"/>
      <c r="G33" s="124"/>
      <c r="H33" s="124"/>
      <c r="I33" s="124"/>
      <c r="J33" s="124"/>
      <c r="K33" s="19"/>
      <c r="L33" s="124"/>
      <c r="M33" s="124"/>
      <c r="N33" s="124"/>
      <c r="O33" s="124"/>
      <c r="P33" s="124"/>
      <c r="Q33" s="124"/>
      <c r="R33" s="124"/>
      <c r="S33" s="91"/>
      <c r="T33" s="89"/>
      <c r="U33" s="93">
        <f t="shared" si="1"/>
        <v>0</v>
      </c>
      <c r="V33" s="92"/>
      <c r="W33" s="124"/>
      <c r="X33" s="124"/>
    </row>
    <row r="34" spans="2:24" s="2" customFormat="1" ht="14.25">
      <c r="B34" s="124"/>
      <c r="C34" s="129"/>
      <c r="D34" s="124"/>
      <c r="E34" s="124"/>
      <c r="F34" s="124"/>
      <c r="G34" s="124"/>
      <c r="H34" s="124"/>
      <c r="I34" s="124"/>
      <c r="J34" s="124"/>
      <c r="K34" s="19"/>
      <c r="L34" s="124"/>
      <c r="M34" s="124"/>
      <c r="N34" s="124"/>
      <c r="O34" s="124"/>
      <c r="P34" s="124"/>
      <c r="Q34" s="124"/>
      <c r="R34" s="124"/>
      <c r="S34" s="91"/>
      <c r="T34" s="89"/>
      <c r="U34" s="93">
        <f t="shared" si="1"/>
        <v>0</v>
      </c>
      <c r="V34" s="92"/>
      <c r="W34" s="124"/>
      <c r="X34" s="124"/>
    </row>
    <row r="35" spans="2:24" s="2" customFormat="1" ht="14.25">
      <c r="B35" s="99" t="s">
        <v>126</v>
      </c>
      <c r="C35" s="129"/>
      <c r="D35" s="99"/>
      <c r="E35" s="99"/>
      <c r="F35" s="99"/>
      <c r="G35" s="99"/>
      <c r="H35" s="99"/>
      <c r="I35" s="99"/>
      <c r="J35" s="99"/>
      <c r="K35" s="19"/>
      <c r="L35" s="99"/>
      <c r="M35" s="99"/>
      <c r="N35" s="124"/>
      <c r="O35" s="124"/>
      <c r="P35" s="99"/>
      <c r="Q35" s="99"/>
      <c r="R35" s="99"/>
      <c r="S35" s="91"/>
      <c r="T35" s="89"/>
      <c r="U35" s="93">
        <f t="shared" si="1"/>
        <v>0</v>
      </c>
      <c r="V35" s="91"/>
      <c r="W35" s="91"/>
      <c r="X35" s="29"/>
    </row>
    <row r="36" ht="14.25"/>
    <row r="37" ht="14.25"/>
    <row r="38" ht="14.25"/>
    <row r="39" ht="14.25"/>
    <row r="40" ht="14.25"/>
    <row r="41" ht="14.25"/>
    <row r="42" ht="14.25"/>
    <row r="43" ht="14.25"/>
    <row r="44" ht="14.25"/>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5" customHeight="1"/>
    <row r="295" ht="14.5" customHeight="1"/>
    <row r="296" ht="14.5" customHeight="1"/>
    <row r="297" ht="14.5" customHeight="1"/>
    <row r="298" ht="14.5" customHeight="1"/>
    <row r="299" ht="14.5" customHeight="1"/>
    <row r="300" ht="14.5" customHeight="1"/>
    <row r="301" ht="14.5" customHeight="1"/>
    <row r="302" ht="14.5" customHeight="1"/>
    <row r="303" ht="14.5" customHeight="1"/>
    <row r="304" ht="14.5" customHeight="1"/>
    <row r="305" ht="14.5" customHeight="1"/>
    <row r="306" ht="14.5" customHeight="1"/>
    <row r="307" ht="14.5" customHeight="1"/>
    <row r="308" ht="14.5" customHeight="1"/>
    <row r="309" ht="14.5" customHeight="1"/>
    <row r="310" ht="14.5" customHeight="1"/>
    <row r="311" ht="14.5" customHeight="1"/>
    <row r="312" ht="14.5" customHeight="1"/>
    <row r="313" ht="14.5" customHeight="1"/>
    <row r="314" ht="14.5" customHeight="1"/>
    <row r="315" ht="14.5" customHeight="1"/>
    <row r="316" ht="14.5" customHeight="1"/>
    <row r="317" ht="14.5" customHeight="1"/>
    <row r="318" ht="14.5" customHeight="1"/>
    <row r="319" ht="14.5" customHeight="1"/>
    <row r="320" ht="14.5" customHeight="1"/>
    <row r="321" ht="14.5" customHeight="1"/>
    <row r="322" ht="14.5" customHeight="1"/>
    <row r="323" ht="14.5" customHeight="1"/>
    <row r="324" ht="14.5" customHeight="1"/>
    <row r="325" ht="14.5" customHeight="1"/>
    <row r="326" ht="14.5" customHeight="1"/>
    <row r="327" ht="14.5" customHeight="1"/>
    <row r="328" ht="14.5" customHeight="1"/>
    <row r="329" ht="14.5" customHeight="1"/>
    <row r="330" ht="14.5" customHeight="1"/>
    <row r="331" ht="14.5" customHeight="1"/>
    <row r="332" ht="14.5" customHeight="1"/>
    <row r="333" ht="14.5" customHeight="1"/>
    <row r="334" ht="14.5" customHeight="1"/>
    <row r="335" ht="14.5" customHeight="1"/>
    <row r="336" ht="14.5" customHeight="1"/>
    <row r="337" ht="14.5" customHeight="1"/>
    <row r="338" ht="14.5" customHeight="1"/>
    <row r="339" ht="14.5" customHeight="1"/>
    <row r="340" ht="14.5" customHeight="1"/>
    <row r="341" ht="14.5" customHeight="1"/>
    <row r="342" ht="14.5" customHeight="1"/>
    <row r="343" ht="14.5" customHeight="1"/>
    <row r="344" ht="14.5" customHeight="1"/>
    <row r="345" ht="14.5" customHeight="1"/>
    <row r="346" ht="14.5" customHeight="1"/>
    <row r="347" ht="14.5" customHeight="1"/>
    <row r="348" ht="14.5" customHeight="1"/>
    <row r="349" ht="14.5" customHeight="1"/>
    <row r="350" ht="14.5" customHeight="1"/>
    <row r="351" ht="14.5" customHeight="1"/>
    <row r="352" ht="14.5" customHeight="1"/>
    <row r="353" ht="14.5" customHeight="1"/>
    <row r="354" ht="14.5" customHeight="1"/>
    <row r="355" ht="14.5" customHeight="1"/>
    <row r="356" ht="14.5" customHeight="1"/>
    <row r="357" ht="14.5" customHeight="1"/>
    <row r="358" ht="14.5" customHeight="1"/>
    <row r="359" ht="14.5" customHeight="1"/>
    <row r="360" ht="14.5" customHeight="1"/>
    <row r="361" ht="14.5" customHeight="1"/>
    <row r="362" ht="14.5" customHeight="1"/>
    <row r="363" ht="14.5" customHeight="1"/>
    <row r="364" ht="14.5" customHeight="1"/>
    <row r="365" ht="14.5" customHeight="1"/>
    <row r="366" ht="14.5" customHeight="1"/>
    <row r="367" ht="14.5" customHeight="1"/>
    <row r="368" ht="14.5" customHeight="1"/>
    <row r="369" ht="14.5" customHeight="1"/>
    <row r="370" ht="14.5" customHeight="1"/>
    <row r="371" ht="14.5" customHeight="1"/>
    <row r="372" ht="14.5" customHeight="1"/>
    <row r="373" ht="14.5" customHeight="1"/>
    <row r="374" ht="14.5" customHeight="1"/>
    <row r="375" ht="14.5" customHeight="1"/>
    <row r="376" ht="14.5" customHeight="1"/>
  </sheetData>
  <mergeCells count="10">
    <mergeCell ref="B6:X6"/>
    <mergeCell ref="B14:C14"/>
    <mergeCell ref="B15:C15"/>
    <mergeCell ref="B16:C16"/>
    <mergeCell ref="B17:C17"/>
    <mergeCell ref="B18:C18"/>
    <mergeCell ref="B19:C19"/>
    <mergeCell ref="B20:C20"/>
    <mergeCell ref="B21:C21"/>
    <mergeCell ref="B22:C22"/>
  </mergeCells>
  <conditionalFormatting sqref="F14:G14">
    <cfRule type="duplicateValues" priority="11" dxfId="0">
      <formula>AND(COUNTIF($F$14:$G$14,F14)&gt;1,NOT(ISBLANK(F14)))</formula>
    </cfRule>
  </conditionalFormatting>
  <conditionalFormatting sqref="F27:G27">
    <cfRule type="duplicateValues" priority="8" dxfId="0">
      <formula>AND(COUNTIF($F$27:$G$27,F27)&gt;1,NOT(ISBLANK(F27)))</formula>
    </cfRule>
  </conditionalFormatting>
  <conditionalFormatting sqref="P27:V27 D27:E27 I27:J27 L27:M27 X27">
    <cfRule type="duplicateValues" priority="9" dxfId="0">
      <formula>AND(COUNTIF($P$27:$V$27,D27)+COUNTIF($D$27:$E$27,D27)+COUNTIF($I$27:$J$27,D27)+COUNTIF($L$27:$M$27,D27)+COUNTIF($X$27:$X$27,D27)&gt;1,NOT(ISBLANK(D27)))</formula>
    </cfRule>
  </conditionalFormatting>
  <conditionalFormatting sqref="D14:E14 I14:V14 X14">
    <cfRule type="duplicateValues" priority="60" dxfId="0">
      <formula>AND(COUNTIF($D$14:$E$14,D14)+COUNTIF($I$14:$V$14,D14)+COUNTIF($X$14:$X$14,D14)&gt;1,NOT(ISBLANK(D14)))</formula>
    </cfRule>
  </conditionalFormatting>
  <conditionalFormatting sqref="B14">
    <cfRule type="duplicateValues" priority="7" dxfId="0">
      <formula>AND(COUNTIF($B$14:$B$14,B14)&gt;1,NOT(ISBLANK(B14)))</formula>
    </cfRule>
  </conditionalFormatting>
  <conditionalFormatting sqref="B27:C27">
    <cfRule type="duplicateValues" priority="6" dxfId="0">
      <formula>AND(COUNTIF($B$27:$C$27,B27)&gt;1,NOT(ISBLANK(B27)))</formula>
    </cfRule>
  </conditionalFormatting>
  <conditionalFormatting sqref="W14">
    <cfRule type="duplicateValues" priority="5" dxfId="0">
      <formula>AND(COUNTIF($W$14:$W$14,W14)&gt;1,NOT(ISBLANK(W14)))</formula>
    </cfRule>
  </conditionalFormatting>
  <conditionalFormatting sqref="W27">
    <cfRule type="duplicateValues" priority="4" dxfId="0">
      <formula>AND(COUNTIF($W$27:$W$27,W27)&gt;1,NOT(ISBLANK(W27)))</formula>
    </cfRule>
  </conditionalFormatting>
  <conditionalFormatting sqref="H14">
    <cfRule type="duplicateValues" priority="3" dxfId="0">
      <formula>AND(COUNTIF($H$14:$H$14,H14)&gt;1,NOT(ISBLANK(H14)))</formula>
    </cfRule>
  </conditionalFormatting>
  <conditionalFormatting sqref="H27">
    <cfRule type="duplicateValues" priority="2" dxfId="0">
      <formula>AND(COUNTIF($H$27:$H$27,H27)&gt;1,NOT(ISBLANK(H27)))</formula>
    </cfRule>
  </conditionalFormatting>
  <conditionalFormatting sqref="N27:O27">
    <cfRule type="duplicateValues" priority="1" dxfId="0">
      <formula>AND(COUNTIF($N$27:$O$27,N27)&gt;1,NOT(ISBLANK(N27)))</formula>
    </cfRule>
  </conditionalFormatting>
  <dataValidations count="1">
    <dataValidation type="list" allowBlank="1" showInputMessage="1" showErrorMessage="1" sqref="H15:H22 H28:H35">
      <formula1>#REF!</formula1>
    </dataValidation>
  </dataValidations>
  <printOptions/>
  <pageMargins left="0.7000000000000001" right="0.7000000000000001" top="0.7500000000000001" bottom="0.7500000000000001" header="0.30000000000000004" footer="0.30000000000000004"/>
  <pageSetup fitToHeight="5" fitToWidth="1" horizontalDpi="600" verticalDpi="600" orientation="landscape" paperSize="9" scale="7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D648-1EEB-4002-A231-381346A5F54D}">
  <sheetPr>
    <pageSetUpPr fitToPage="1"/>
  </sheetPr>
  <dimension ref="A1:AI82"/>
  <sheetViews>
    <sheetView showGridLines="0" zoomScale="50" zoomScaleNormal="50" workbookViewId="0" topLeftCell="A1">
      <selection activeCell="A2" sqref="A2"/>
    </sheetView>
  </sheetViews>
  <sheetFormatPr defaultColWidth="0" defaultRowHeight="14.25" customHeight="1" zeroHeight="1"/>
  <cols>
    <col min="1" max="1" width="2.421875" style="19" customWidth="1"/>
    <col min="2" max="2" width="41.421875" style="19" customWidth="1"/>
    <col min="3" max="3" width="26.57421875" style="19" customWidth="1"/>
    <col min="4" max="4" width="22.140625" style="19" customWidth="1"/>
    <col min="5" max="5" width="16.57421875" style="19" customWidth="1"/>
    <col min="6" max="6" width="24.140625" style="19" customWidth="1"/>
    <col min="7" max="7" width="17.8515625" style="19" customWidth="1"/>
    <col min="8" max="8" width="18.00390625" style="19" customWidth="1"/>
    <col min="9" max="9" width="15.8515625" style="19" customWidth="1"/>
    <col min="10" max="10" width="11.421875" style="19" customWidth="1"/>
    <col min="11" max="11" width="10.8515625" style="19" customWidth="1"/>
    <col min="12" max="13" width="11.421875" style="19" customWidth="1"/>
    <col min="14" max="14" width="12.57421875" style="19" customWidth="1"/>
    <col min="15" max="15" width="16.140625" style="19" customWidth="1"/>
    <col min="16" max="16" width="17.8515625" style="19" customWidth="1"/>
    <col min="17" max="17" width="12.8515625" style="19" customWidth="1"/>
    <col min="18" max="18" width="16.57421875" style="19" customWidth="1"/>
    <col min="19" max="20" width="14.7109375" style="19" customWidth="1"/>
    <col min="21" max="21" width="21.421875" style="19" customWidth="1"/>
    <col min="22" max="23" width="13.57421875" style="19" customWidth="1"/>
    <col min="24" max="24" width="21.7109375" style="19" customWidth="1"/>
    <col min="25" max="25" width="16.7109375" style="19" customWidth="1"/>
    <col min="26" max="26" width="15.140625" style="19" customWidth="1"/>
    <col min="27" max="27" width="16.28125" style="19" customWidth="1"/>
    <col min="28" max="28" width="13.7109375" style="19" customWidth="1"/>
    <col min="29" max="29" width="43.8515625" style="19" customWidth="1"/>
    <col min="30" max="30" width="5.8515625" style="19" customWidth="1"/>
    <col min="31" max="31" width="5.8515625" style="86" customWidth="1"/>
    <col min="32" max="32" width="3.8515625" style="19" customWidth="1"/>
    <col min="33" max="35" width="9.140625" style="19" hidden="1" customWidth="1"/>
    <col min="36" max="63" width="0" style="19" hidden="1" customWidth="1"/>
    <col min="64" max="16384" width="9.140625" style="19" hidden="1" customWidth="1"/>
  </cols>
  <sheetData>
    <row r="1" spans="1:33" s="7" customFormat="1" ht="16.15" customHeight="1">
      <c r="A1" s="3"/>
      <c r="B1" s="3"/>
      <c r="C1" s="3"/>
      <c r="D1" s="3"/>
      <c r="E1" s="3"/>
      <c r="F1" s="3"/>
      <c r="G1" s="3"/>
      <c r="H1" s="3"/>
      <c r="I1" s="3"/>
      <c r="J1" s="3"/>
      <c r="K1" s="4"/>
      <c r="L1" s="4"/>
      <c r="M1" s="4"/>
      <c r="N1" s="4"/>
      <c r="O1" s="4"/>
      <c r="P1" s="5"/>
      <c r="Q1" s="5"/>
      <c r="R1" s="6"/>
      <c r="S1" s="6"/>
      <c r="T1" s="6"/>
      <c r="U1" s="6"/>
      <c r="V1" s="6"/>
      <c r="W1" s="6"/>
      <c r="X1" s="5"/>
      <c r="Y1" s="5"/>
      <c r="Z1" s="5"/>
      <c r="AA1" s="5"/>
      <c r="AB1" s="5"/>
      <c r="AC1" s="5"/>
      <c r="AD1" s="5"/>
      <c r="AE1" s="82"/>
      <c r="AF1" s="3"/>
      <c r="AG1" s="3"/>
    </row>
    <row r="2" spans="1:33" s="7" customFormat="1" ht="16.15" customHeight="1">
      <c r="A2" s="3"/>
      <c r="B2" s="3"/>
      <c r="C2" s="3"/>
      <c r="D2" s="3"/>
      <c r="E2" s="3"/>
      <c r="F2" s="3"/>
      <c r="G2" s="3"/>
      <c r="H2" s="3"/>
      <c r="I2" s="3"/>
      <c r="J2" s="3"/>
      <c r="K2" s="4"/>
      <c r="L2" s="4"/>
      <c r="M2" s="4"/>
      <c r="N2" s="4"/>
      <c r="O2" s="4"/>
      <c r="P2" s="5"/>
      <c r="Q2" s="5"/>
      <c r="R2" s="6"/>
      <c r="S2" s="6"/>
      <c r="T2" s="6"/>
      <c r="U2" s="6"/>
      <c r="V2" s="6"/>
      <c r="W2" s="6"/>
      <c r="X2" s="5"/>
      <c r="Y2" s="5"/>
      <c r="Z2" s="5"/>
      <c r="AA2" s="5"/>
      <c r="AB2" s="5"/>
      <c r="AC2" s="5"/>
      <c r="AD2" s="5"/>
      <c r="AE2" s="82"/>
      <c r="AF2" s="3"/>
      <c r="AG2" s="3"/>
    </row>
    <row r="3" spans="1:33" s="7" customFormat="1" ht="16.15" customHeight="1">
      <c r="A3" s="3"/>
      <c r="B3" s="3"/>
      <c r="C3" s="3"/>
      <c r="D3" s="3"/>
      <c r="E3" s="3"/>
      <c r="F3" s="3"/>
      <c r="G3" s="3"/>
      <c r="H3" s="3"/>
      <c r="I3" s="3"/>
      <c r="J3" s="3"/>
      <c r="K3" s="4"/>
      <c r="L3" s="4"/>
      <c r="M3" s="4"/>
      <c r="N3" s="4"/>
      <c r="O3" s="4"/>
      <c r="P3" s="5"/>
      <c r="Q3" s="5"/>
      <c r="R3" s="6"/>
      <c r="S3" s="6"/>
      <c r="T3" s="6"/>
      <c r="U3" s="6"/>
      <c r="V3" s="6"/>
      <c r="W3" s="6"/>
      <c r="X3" s="5"/>
      <c r="Y3" s="5"/>
      <c r="Z3" s="5"/>
      <c r="AA3" s="5"/>
      <c r="AB3" s="5"/>
      <c r="AC3" s="5"/>
      <c r="AD3" s="5"/>
      <c r="AE3" s="82"/>
      <c r="AF3" s="3"/>
      <c r="AG3" s="3"/>
    </row>
    <row r="4" spans="1:31" s="13" customFormat="1" ht="5" customHeight="1">
      <c r="A4" s="8"/>
      <c r="B4" s="9"/>
      <c r="C4" s="9"/>
      <c r="D4" s="9"/>
      <c r="E4" s="9"/>
      <c r="F4" s="9"/>
      <c r="G4" s="9"/>
      <c r="H4" s="9"/>
      <c r="I4" s="9"/>
      <c r="J4" s="10"/>
      <c r="K4" s="10"/>
      <c r="L4" s="10"/>
      <c r="M4" s="10"/>
      <c r="N4" s="10"/>
      <c r="O4" s="10"/>
      <c r="P4" s="10"/>
      <c r="Q4" s="10"/>
      <c r="R4" s="10"/>
      <c r="S4" s="10"/>
      <c r="T4" s="10"/>
      <c r="U4" s="10"/>
      <c r="V4" s="10"/>
      <c r="W4" s="10"/>
      <c r="X4" s="10"/>
      <c r="Y4" s="10"/>
      <c r="Z4" s="10"/>
      <c r="AA4" s="10"/>
      <c r="AB4" s="10"/>
      <c r="AC4" s="10"/>
      <c r="AD4" s="10"/>
      <c r="AE4" s="83"/>
    </row>
    <row r="5" spans="1:31" ht="20.65" customHeight="1">
      <c r="A5" s="14"/>
      <c r="B5" s="15"/>
      <c r="C5" s="15"/>
      <c r="D5" s="15"/>
      <c r="E5" s="15"/>
      <c r="F5" s="15"/>
      <c r="G5" s="15"/>
      <c r="H5" s="15"/>
      <c r="I5" s="15"/>
      <c r="J5" s="16"/>
      <c r="K5" s="16"/>
      <c r="L5" s="16"/>
      <c r="M5" s="16"/>
      <c r="N5" s="16"/>
      <c r="O5" s="16"/>
      <c r="P5" s="16"/>
      <c r="Q5" s="16"/>
      <c r="R5" s="16"/>
      <c r="S5" s="16"/>
      <c r="T5" s="16"/>
      <c r="U5" s="16"/>
      <c r="V5" s="16"/>
      <c r="W5" s="16"/>
      <c r="X5" s="16"/>
      <c r="Y5" s="16"/>
      <c r="Z5" s="16"/>
      <c r="AA5" s="16"/>
      <c r="AB5" s="16"/>
      <c r="AC5" s="16"/>
      <c r="AD5" s="16"/>
      <c r="AE5" s="84"/>
    </row>
    <row r="6" spans="1:31" ht="26.25" customHeight="1">
      <c r="A6" s="18"/>
      <c r="B6" s="170" t="s">
        <v>229</v>
      </c>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row>
    <row r="7" spans="2:31" ht="14.25">
      <c r="B7" s="18"/>
      <c r="C7" s="18"/>
      <c r="D7" s="18"/>
      <c r="E7" s="18"/>
      <c r="F7" s="18"/>
      <c r="G7" s="18"/>
      <c r="H7" s="18"/>
      <c r="I7" s="18"/>
      <c r="J7" s="16"/>
      <c r="K7" s="16"/>
      <c r="L7" s="16"/>
      <c r="M7" s="16"/>
      <c r="N7" s="16"/>
      <c r="V7" s="16"/>
      <c r="W7" s="16"/>
      <c r="X7" s="16"/>
      <c r="Y7" s="16"/>
      <c r="Z7" s="16"/>
      <c r="AA7" s="16"/>
      <c r="AB7" s="16"/>
      <c r="AC7" s="16"/>
      <c r="AD7" s="16"/>
      <c r="AE7" s="84"/>
    </row>
    <row r="8" spans="1:35" ht="14.25">
      <c r="A8" s="98"/>
      <c r="B8" s="158" t="s">
        <v>259</v>
      </c>
      <c r="C8" s="159"/>
      <c r="D8" s="180" t="s">
        <v>257</v>
      </c>
      <c r="E8" s="180"/>
      <c r="G8" s="181" t="s">
        <v>258</v>
      </c>
      <c r="H8" s="181"/>
      <c r="I8" s="181"/>
      <c r="J8" s="181"/>
      <c r="O8" s="100"/>
      <c r="P8" s="16"/>
      <c r="Q8" s="16"/>
      <c r="R8" s="16"/>
      <c r="S8" s="16"/>
      <c r="T8" s="16"/>
      <c r="U8" s="16"/>
      <c r="V8" s="16"/>
      <c r="W8" s="16"/>
      <c r="X8" s="16"/>
      <c r="Y8" s="16"/>
      <c r="Z8" s="16"/>
      <c r="AA8" s="16"/>
      <c r="AB8" s="16"/>
      <c r="AC8" s="16"/>
      <c r="AD8" s="16"/>
      <c r="AE8" s="16"/>
      <c r="AF8" s="16"/>
      <c r="AI8" s="18"/>
    </row>
    <row r="9" spans="1:35" ht="15">
      <c r="A9" s="98"/>
      <c r="B9" s="18"/>
      <c r="C9" s="16"/>
      <c r="D9" s="16"/>
      <c r="E9" s="16"/>
      <c r="J9" s="103"/>
      <c r="K9" s="103"/>
      <c r="L9" s="103"/>
      <c r="M9" s="103"/>
      <c r="N9" s="103"/>
      <c r="O9" s="145"/>
      <c r="P9" s="16"/>
      <c r="Q9" s="16"/>
      <c r="R9" s="16"/>
      <c r="S9" s="16"/>
      <c r="T9" s="16"/>
      <c r="U9" s="16"/>
      <c r="V9" s="16"/>
      <c r="W9" s="16"/>
      <c r="X9" s="16"/>
      <c r="Y9" s="16"/>
      <c r="Z9" s="16"/>
      <c r="AA9" s="16"/>
      <c r="AB9" s="16"/>
      <c r="AC9" s="16"/>
      <c r="AD9" s="16"/>
      <c r="AE9" s="16"/>
      <c r="AF9" s="16"/>
      <c r="AI9" s="18"/>
    </row>
    <row r="10" spans="1:35" ht="15">
      <c r="A10" s="18"/>
      <c r="B10" s="18"/>
      <c r="C10" s="16"/>
      <c r="D10" s="16"/>
      <c r="E10" s="16"/>
      <c r="J10" s="146"/>
      <c r="K10" s="103"/>
      <c r="L10" s="103"/>
      <c r="M10" s="103"/>
      <c r="N10" s="103"/>
      <c r="O10" s="145"/>
      <c r="P10" s="16"/>
      <c r="Q10" s="16"/>
      <c r="R10" s="16"/>
      <c r="S10" s="16"/>
      <c r="T10" s="16"/>
      <c r="U10" s="16"/>
      <c r="V10" s="16"/>
      <c r="W10" s="16"/>
      <c r="X10" s="16"/>
      <c r="Y10" s="16"/>
      <c r="Z10" s="16"/>
      <c r="AA10" s="16"/>
      <c r="AB10" s="16"/>
      <c r="AC10" s="16"/>
      <c r="AD10" s="16"/>
      <c r="AE10" s="16"/>
      <c r="AF10" s="16"/>
      <c r="AI10" s="18"/>
    </row>
    <row r="11" spans="1:35" ht="15">
      <c r="A11" s="18"/>
      <c r="B11" s="18"/>
      <c r="C11" s="16"/>
      <c r="D11" s="16"/>
      <c r="E11" s="16"/>
      <c r="J11" s="127"/>
      <c r="K11" s="127"/>
      <c r="L11" s="127"/>
      <c r="M11" s="127"/>
      <c r="N11" s="103"/>
      <c r="O11" s="145"/>
      <c r="P11" s="16"/>
      <c r="Q11" s="16"/>
      <c r="R11" s="16"/>
      <c r="S11" s="16"/>
      <c r="T11" s="16"/>
      <c r="U11" s="16"/>
      <c r="V11" s="16"/>
      <c r="W11" s="16"/>
      <c r="X11" s="16"/>
      <c r="Y11" s="16"/>
      <c r="Z11" s="16"/>
      <c r="AA11" s="16"/>
      <c r="AB11" s="16"/>
      <c r="AC11" s="16"/>
      <c r="AD11" s="16"/>
      <c r="AE11" s="16"/>
      <c r="AF11" s="16"/>
      <c r="AI11" s="18"/>
    </row>
    <row r="12" spans="1:35" ht="15">
      <c r="A12" s="18"/>
      <c r="B12" s="18"/>
      <c r="C12" s="16"/>
      <c r="D12" s="16"/>
      <c r="E12" s="16"/>
      <c r="K12" s="127"/>
      <c r="L12" s="127"/>
      <c r="M12" s="127"/>
      <c r="N12" s="103"/>
      <c r="O12" s="145"/>
      <c r="P12" s="16"/>
      <c r="Q12" s="16"/>
      <c r="R12" s="16"/>
      <c r="S12" s="16"/>
      <c r="T12" s="16"/>
      <c r="U12" s="16"/>
      <c r="V12" s="16"/>
      <c r="W12" s="16"/>
      <c r="X12" s="16"/>
      <c r="Y12" s="16"/>
      <c r="Z12" s="16"/>
      <c r="AA12" s="16"/>
      <c r="AB12" s="16"/>
      <c r="AC12" s="16"/>
      <c r="AD12" s="16"/>
      <c r="AE12" s="16"/>
      <c r="AF12" s="16"/>
      <c r="AI12" s="18"/>
    </row>
    <row r="13" spans="1:35" ht="15">
      <c r="A13" s="18"/>
      <c r="B13" s="18"/>
      <c r="C13" s="16"/>
      <c r="D13" s="16"/>
      <c r="E13" s="16"/>
      <c r="J13" s="147"/>
      <c r="K13" s="127"/>
      <c r="L13" s="127"/>
      <c r="M13" s="127"/>
      <c r="N13" s="103"/>
      <c r="O13" s="145"/>
      <c r="P13" s="16"/>
      <c r="Q13" s="16"/>
      <c r="R13" s="16"/>
      <c r="S13" s="16"/>
      <c r="T13" s="16"/>
      <c r="U13" s="16"/>
      <c r="V13" s="16"/>
      <c r="W13" s="16"/>
      <c r="X13" s="16"/>
      <c r="Y13" s="16"/>
      <c r="Z13" s="16"/>
      <c r="AA13" s="16"/>
      <c r="AB13" s="16"/>
      <c r="AC13" s="16"/>
      <c r="AD13" s="16"/>
      <c r="AE13" s="16"/>
      <c r="AF13" s="16"/>
      <c r="AI13" s="18"/>
    </row>
    <row r="14" spans="1:35" ht="15">
      <c r="A14" s="18"/>
      <c r="B14" s="18"/>
      <c r="C14" s="16"/>
      <c r="D14" s="16"/>
      <c r="E14" s="16"/>
      <c r="J14" s="147"/>
      <c r="K14" s="127"/>
      <c r="L14" s="127"/>
      <c r="M14" s="127"/>
      <c r="N14" s="103"/>
      <c r="O14" s="145"/>
      <c r="P14" s="16"/>
      <c r="Q14" s="16"/>
      <c r="R14" s="16"/>
      <c r="S14" s="16"/>
      <c r="T14" s="16"/>
      <c r="U14" s="16"/>
      <c r="V14" s="16"/>
      <c r="W14" s="16"/>
      <c r="X14" s="16"/>
      <c r="Y14" s="16"/>
      <c r="Z14" s="16"/>
      <c r="AA14" s="16"/>
      <c r="AB14" s="16"/>
      <c r="AC14" s="16"/>
      <c r="AD14" s="16"/>
      <c r="AE14" s="16"/>
      <c r="AF14" s="16"/>
      <c r="AI14" s="18"/>
    </row>
    <row r="15" spans="1:35" ht="15">
      <c r="A15" s="18"/>
      <c r="B15" s="18"/>
      <c r="C15" s="16"/>
      <c r="D15" s="16"/>
      <c r="E15" s="16"/>
      <c r="J15" s="103"/>
      <c r="K15" s="103"/>
      <c r="L15" s="103"/>
      <c r="M15" s="103"/>
      <c r="N15" s="103"/>
      <c r="O15" s="145"/>
      <c r="P15" s="16"/>
      <c r="Q15" s="16"/>
      <c r="R15" s="16"/>
      <c r="S15" s="16"/>
      <c r="T15" s="16"/>
      <c r="U15" s="16"/>
      <c r="V15" s="16"/>
      <c r="W15" s="16"/>
      <c r="X15" s="16"/>
      <c r="Y15" s="16"/>
      <c r="Z15" s="16"/>
      <c r="AA15" s="16"/>
      <c r="AB15" s="16"/>
      <c r="AC15" s="16"/>
      <c r="AD15" s="16"/>
      <c r="AE15" s="16"/>
      <c r="AF15" s="16"/>
      <c r="AI15" s="18"/>
    </row>
    <row r="16" spans="1:35" ht="15">
      <c r="A16" s="18"/>
      <c r="B16" s="18"/>
      <c r="C16" s="16"/>
      <c r="D16" s="16"/>
      <c r="E16" s="16"/>
      <c r="O16" s="100"/>
      <c r="P16" s="16"/>
      <c r="Q16" s="16"/>
      <c r="R16" s="16"/>
      <c r="S16" s="16"/>
      <c r="T16" s="16"/>
      <c r="U16" s="16"/>
      <c r="V16" s="16"/>
      <c r="W16" s="16"/>
      <c r="X16" s="16"/>
      <c r="Y16" s="16"/>
      <c r="Z16" s="16"/>
      <c r="AA16" s="16"/>
      <c r="AB16" s="16"/>
      <c r="AC16" s="16"/>
      <c r="AD16" s="16"/>
      <c r="AE16" s="16"/>
      <c r="AF16" s="16"/>
      <c r="AI16" s="18"/>
    </row>
    <row r="17" spans="1:35" ht="15">
      <c r="A17" s="18"/>
      <c r="B17" s="18"/>
      <c r="C17" s="16"/>
      <c r="D17" s="16"/>
      <c r="E17" s="16"/>
      <c r="O17" s="100"/>
      <c r="P17" s="16"/>
      <c r="Q17" s="16"/>
      <c r="R17" s="16"/>
      <c r="S17" s="16"/>
      <c r="T17" s="16"/>
      <c r="U17" s="16"/>
      <c r="V17" s="16"/>
      <c r="W17" s="16"/>
      <c r="X17" s="16"/>
      <c r="Y17" s="16"/>
      <c r="Z17" s="16"/>
      <c r="AA17" s="16"/>
      <c r="AB17" s="16"/>
      <c r="AC17" s="16"/>
      <c r="AD17" s="16"/>
      <c r="AE17" s="16"/>
      <c r="AF17" s="16"/>
      <c r="AI17" s="18"/>
    </row>
    <row r="18" spans="1:35" ht="15">
      <c r="A18" s="18"/>
      <c r="B18" s="18"/>
      <c r="C18" s="16"/>
      <c r="D18" s="16"/>
      <c r="E18" s="16"/>
      <c r="F18" s="16"/>
      <c r="G18" s="16"/>
      <c r="H18" s="16"/>
      <c r="I18" s="16"/>
      <c r="J18" s="16"/>
      <c r="K18" s="16"/>
      <c r="L18" s="16"/>
      <c r="M18" s="16"/>
      <c r="N18" s="16"/>
      <c r="O18" s="100"/>
      <c r="P18" s="16"/>
      <c r="Q18" s="16"/>
      <c r="R18" s="16"/>
      <c r="S18" s="16"/>
      <c r="T18" s="16"/>
      <c r="U18" s="16"/>
      <c r="V18" s="16"/>
      <c r="W18" s="16"/>
      <c r="X18" s="16"/>
      <c r="Y18" s="16"/>
      <c r="Z18" s="16"/>
      <c r="AA18" s="16"/>
      <c r="AB18" s="16"/>
      <c r="AC18" s="16"/>
      <c r="AD18" s="16"/>
      <c r="AE18" s="16"/>
      <c r="AF18" s="16"/>
      <c r="AI18" s="18"/>
    </row>
    <row r="19" spans="1:35" ht="15">
      <c r="A19" s="18"/>
      <c r="B19" s="18"/>
      <c r="C19" s="16"/>
      <c r="D19" s="16"/>
      <c r="E19" s="16"/>
      <c r="F19" s="16"/>
      <c r="G19" s="16"/>
      <c r="H19" s="16"/>
      <c r="I19" s="16"/>
      <c r="J19" s="16"/>
      <c r="K19" s="16"/>
      <c r="L19" s="16"/>
      <c r="M19" s="16"/>
      <c r="N19" s="16"/>
      <c r="O19" s="100"/>
      <c r="P19" s="16"/>
      <c r="Q19" s="16"/>
      <c r="R19" s="16"/>
      <c r="S19" s="16"/>
      <c r="T19" s="16"/>
      <c r="U19" s="16"/>
      <c r="V19" s="16"/>
      <c r="W19" s="16"/>
      <c r="X19" s="16"/>
      <c r="Y19" s="16"/>
      <c r="Z19" s="16"/>
      <c r="AA19" s="16"/>
      <c r="AB19" s="16"/>
      <c r="AC19" s="16"/>
      <c r="AD19" s="16"/>
      <c r="AE19" s="16"/>
      <c r="AF19" s="16"/>
      <c r="AI19" s="18"/>
    </row>
    <row r="20" spans="1:35" ht="14.25">
      <c r="A20" s="18"/>
      <c r="B20" s="156" t="s">
        <v>254</v>
      </c>
      <c r="C20" s="16"/>
      <c r="D20" s="16"/>
      <c r="E20" s="16"/>
      <c r="F20" s="16"/>
      <c r="G20" s="16"/>
      <c r="H20" s="16"/>
      <c r="I20" s="16"/>
      <c r="J20" s="16"/>
      <c r="K20" s="16"/>
      <c r="L20" s="16"/>
      <c r="M20" s="16"/>
      <c r="N20" s="16"/>
      <c r="O20" s="100"/>
      <c r="P20" s="16"/>
      <c r="Q20" s="16"/>
      <c r="R20" s="16"/>
      <c r="S20" s="16"/>
      <c r="T20" s="16"/>
      <c r="U20" s="16"/>
      <c r="V20" s="16"/>
      <c r="W20" s="16"/>
      <c r="X20" s="16"/>
      <c r="Y20" s="16"/>
      <c r="Z20" s="16"/>
      <c r="AA20" s="16"/>
      <c r="AB20" s="16"/>
      <c r="AC20" s="16"/>
      <c r="AD20" s="16"/>
      <c r="AE20" s="16"/>
      <c r="AF20" s="16"/>
      <c r="AI20" s="18"/>
    </row>
    <row r="21" spans="1:31" ht="14.25">
      <c r="A21" s="18"/>
      <c r="B21" s="18"/>
      <c r="C21" s="18"/>
      <c r="D21" s="18"/>
      <c r="E21" s="18"/>
      <c r="F21" s="18"/>
      <c r="G21" s="18"/>
      <c r="H21" s="18"/>
      <c r="I21" s="18"/>
      <c r="J21" s="16"/>
      <c r="K21" s="16"/>
      <c r="L21" s="16"/>
      <c r="M21" s="16"/>
      <c r="N21" s="16"/>
      <c r="O21" s="16"/>
      <c r="P21" s="16"/>
      <c r="Q21" s="16"/>
      <c r="R21" s="16"/>
      <c r="S21" s="16"/>
      <c r="T21" s="16"/>
      <c r="U21" s="16"/>
      <c r="V21" s="16"/>
      <c r="W21" s="16"/>
      <c r="X21" s="16"/>
      <c r="Y21" s="16"/>
      <c r="Z21" s="16"/>
      <c r="AA21" s="16"/>
      <c r="AB21" s="16"/>
      <c r="AC21" s="16"/>
      <c r="AD21" s="16"/>
      <c r="AE21" s="84"/>
    </row>
    <row r="22" spans="1:31" s="25" customFormat="1" ht="22.15" customHeight="1">
      <c r="A22" s="22"/>
      <c r="B22" s="24" t="s">
        <v>216</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148"/>
      <c r="AE22" s="149"/>
    </row>
    <row r="23" spans="1:31" s="150" customFormat="1" ht="22.15" customHeight="1">
      <c r="A23" s="22"/>
      <c r="B23" s="104" t="s">
        <v>251</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9"/>
    </row>
    <row r="24" spans="30:31" ht="7.9" customHeight="1">
      <c r="AD24" s="103"/>
      <c r="AE24" s="157"/>
    </row>
    <row r="25" spans="2:31" ht="54" customHeight="1">
      <c r="B25" s="155" t="s">
        <v>66</v>
      </c>
      <c r="C25" s="155" t="s">
        <v>85</v>
      </c>
      <c r="D25" s="155" t="s">
        <v>94</v>
      </c>
      <c r="E25" s="155" t="s">
        <v>95</v>
      </c>
      <c r="F25" s="155" t="s">
        <v>86</v>
      </c>
      <c r="G25" s="155" t="s">
        <v>124</v>
      </c>
      <c r="H25" s="155" t="s">
        <v>87</v>
      </c>
      <c r="I25" s="155" t="s">
        <v>102</v>
      </c>
      <c r="J25" s="155" t="s">
        <v>101</v>
      </c>
      <c r="K25" s="155" t="s">
        <v>68</v>
      </c>
      <c r="L25" s="155" t="s">
        <v>88</v>
      </c>
      <c r="M25" s="155" t="s">
        <v>115</v>
      </c>
      <c r="N25" s="155" t="s">
        <v>255</v>
      </c>
      <c r="P25" s="155" t="s">
        <v>89</v>
      </c>
      <c r="Q25" s="155" t="s">
        <v>120</v>
      </c>
      <c r="R25" s="155" t="s">
        <v>227</v>
      </c>
      <c r="S25" s="155" t="s">
        <v>103</v>
      </c>
      <c r="T25" s="155" t="s">
        <v>235</v>
      </c>
      <c r="U25" s="155" t="s">
        <v>81</v>
      </c>
      <c r="V25" s="155" t="s">
        <v>30</v>
      </c>
      <c r="W25" s="155" t="s">
        <v>29</v>
      </c>
      <c r="X25" s="155" t="s">
        <v>31</v>
      </c>
      <c r="Y25" s="155" t="s">
        <v>32</v>
      </c>
      <c r="Z25" s="155" t="s">
        <v>93</v>
      </c>
      <c r="AA25" s="155" t="s">
        <v>114</v>
      </c>
      <c r="AB25" s="155" t="s">
        <v>228</v>
      </c>
      <c r="AC25" s="155" t="s">
        <v>10</v>
      </c>
      <c r="AD25" s="103"/>
      <c r="AE25" s="103"/>
    </row>
    <row r="26" spans="2:31" ht="14.25">
      <c r="B26" s="137" t="s">
        <v>217</v>
      </c>
      <c r="C26" s="137" t="s">
        <v>218</v>
      </c>
      <c r="D26" s="137" t="s">
        <v>187</v>
      </c>
      <c r="E26" s="137" t="s">
        <v>219</v>
      </c>
      <c r="F26" s="137" t="s">
        <v>220</v>
      </c>
      <c r="G26" s="137" t="s">
        <v>177</v>
      </c>
      <c r="H26" s="137" t="s">
        <v>220</v>
      </c>
      <c r="I26" s="137" t="s">
        <v>145</v>
      </c>
      <c r="J26" s="137" t="s">
        <v>221</v>
      </c>
      <c r="K26" s="137" t="s">
        <v>222</v>
      </c>
      <c r="L26" s="137" t="s">
        <v>223</v>
      </c>
      <c r="M26" s="137" t="s">
        <v>128</v>
      </c>
      <c r="N26" s="137" t="s">
        <v>224</v>
      </c>
      <c r="P26" s="137" t="s">
        <v>225</v>
      </c>
      <c r="Q26" s="137" t="s">
        <v>112</v>
      </c>
      <c r="R26" s="137" t="s">
        <v>112</v>
      </c>
      <c r="S26" s="137">
        <v>4</v>
      </c>
      <c r="T26" s="137">
        <v>6</v>
      </c>
      <c r="U26" s="137"/>
      <c r="V26" s="137" t="s">
        <v>193</v>
      </c>
      <c r="W26" s="137">
        <v>1</v>
      </c>
      <c r="X26" s="151">
        <v>30000</v>
      </c>
      <c r="Y26" s="143">
        <v>1.15</v>
      </c>
      <c r="Z26" s="152">
        <f>X26*Y26</f>
        <v>34500</v>
      </c>
      <c r="AA26" s="142">
        <v>5000</v>
      </c>
      <c r="AB26" s="137">
        <v>14</v>
      </c>
      <c r="AC26" s="137"/>
      <c r="AD26" s="103"/>
      <c r="AE26" s="103"/>
    </row>
    <row r="27" spans="2:31" ht="14.25">
      <c r="B27" s="28"/>
      <c r="C27" s="28"/>
      <c r="D27" s="28"/>
      <c r="E27" s="28"/>
      <c r="F27" s="28"/>
      <c r="G27" s="28"/>
      <c r="H27" s="28"/>
      <c r="I27" s="28"/>
      <c r="J27" s="28"/>
      <c r="K27" s="28"/>
      <c r="L27" s="28"/>
      <c r="M27" s="28"/>
      <c r="N27" s="28"/>
      <c r="P27" s="28"/>
      <c r="Q27" s="28"/>
      <c r="R27" s="28"/>
      <c r="S27" s="28"/>
      <c r="T27" s="124"/>
      <c r="U27" s="28"/>
      <c r="V27" s="28"/>
      <c r="W27" s="124"/>
      <c r="X27" s="88"/>
      <c r="Y27" s="89"/>
      <c r="Z27" s="90">
        <f aca="true" t="shared" si="0" ref="Z27:Z33">X27*Y27</f>
        <v>0</v>
      </c>
      <c r="AA27" s="91"/>
      <c r="AB27" s="28"/>
      <c r="AC27" s="28"/>
      <c r="AD27" s="103"/>
      <c r="AE27" s="103"/>
    </row>
    <row r="28" spans="2:31" ht="14.25">
      <c r="B28" s="124"/>
      <c r="C28" s="124"/>
      <c r="D28" s="124"/>
      <c r="E28" s="124"/>
      <c r="F28" s="124"/>
      <c r="G28" s="124"/>
      <c r="H28" s="124"/>
      <c r="I28" s="124"/>
      <c r="J28" s="124"/>
      <c r="K28" s="124"/>
      <c r="L28" s="124"/>
      <c r="M28" s="124"/>
      <c r="N28" s="124"/>
      <c r="P28" s="124"/>
      <c r="Q28" s="124"/>
      <c r="R28" s="124"/>
      <c r="S28" s="124"/>
      <c r="T28" s="124"/>
      <c r="U28" s="124"/>
      <c r="V28" s="124"/>
      <c r="W28" s="124"/>
      <c r="X28" s="88"/>
      <c r="Y28" s="89"/>
      <c r="Z28" s="90">
        <f t="shared" si="0"/>
        <v>0</v>
      </c>
      <c r="AA28" s="91"/>
      <c r="AB28" s="124"/>
      <c r="AC28" s="124"/>
      <c r="AD28" s="103"/>
      <c r="AE28" s="103"/>
    </row>
    <row r="29" spans="2:31" ht="14.25">
      <c r="B29" s="124"/>
      <c r="C29" s="124"/>
      <c r="D29" s="124"/>
      <c r="E29" s="124"/>
      <c r="F29" s="124"/>
      <c r="G29" s="124"/>
      <c r="H29" s="124"/>
      <c r="I29" s="124"/>
      <c r="J29" s="124"/>
      <c r="K29" s="124"/>
      <c r="L29" s="124"/>
      <c r="M29" s="124"/>
      <c r="N29" s="124"/>
      <c r="P29" s="124"/>
      <c r="Q29" s="124"/>
      <c r="R29" s="124"/>
      <c r="S29" s="124"/>
      <c r="T29" s="124"/>
      <c r="U29" s="124"/>
      <c r="V29" s="124"/>
      <c r="W29" s="124"/>
      <c r="X29" s="88"/>
      <c r="Y29" s="89"/>
      <c r="Z29" s="90">
        <f t="shared" si="0"/>
        <v>0</v>
      </c>
      <c r="AA29" s="91"/>
      <c r="AB29" s="124"/>
      <c r="AC29" s="124"/>
      <c r="AD29" s="103"/>
      <c r="AE29" s="103"/>
    </row>
    <row r="30" spans="2:31" ht="14.25">
      <c r="B30" s="124"/>
      <c r="C30" s="124"/>
      <c r="D30" s="124"/>
      <c r="E30" s="124"/>
      <c r="F30" s="124"/>
      <c r="G30" s="124"/>
      <c r="H30" s="124"/>
      <c r="I30" s="124"/>
      <c r="J30" s="124"/>
      <c r="K30" s="124"/>
      <c r="L30" s="124"/>
      <c r="M30" s="124"/>
      <c r="N30" s="124"/>
      <c r="P30" s="124"/>
      <c r="Q30" s="124"/>
      <c r="R30" s="124"/>
      <c r="S30" s="124"/>
      <c r="T30" s="124"/>
      <c r="U30" s="124"/>
      <c r="V30" s="124"/>
      <c r="W30" s="124"/>
      <c r="X30" s="88"/>
      <c r="Y30" s="89"/>
      <c r="Z30" s="90">
        <f t="shared" si="0"/>
        <v>0</v>
      </c>
      <c r="AA30" s="91"/>
      <c r="AB30" s="124"/>
      <c r="AC30" s="124"/>
      <c r="AD30" s="103"/>
      <c r="AE30" s="103"/>
    </row>
    <row r="31" spans="2:31" ht="14.25">
      <c r="B31" s="28"/>
      <c r="C31" s="28"/>
      <c r="D31" s="28"/>
      <c r="E31" s="28"/>
      <c r="F31" s="28"/>
      <c r="G31" s="28"/>
      <c r="H31" s="28"/>
      <c r="I31" s="28"/>
      <c r="J31" s="28"/>
      <c r="K31" s="28"/>
      <c r="L31" s="28"/>
      <c r="M31" s="28"/>
      <c r="N31" s="28"/>
      <c r="P31" s="28"/>
      <c r="Q31" s="28"/>
      <c r="R31" s="28"/>
      <c r="S31" s="28"/>
      <c r="T31" s="124"/>
      <c r="U31" s="28"/>
      <c r="V31" s="28"/>
      <c r="W31" s="124"/>
      <c r="X31" s="88"/>
      <c r="Y31" s="89"/>
      <c r="Z31" s="90">
        <f t="shared" si="0"/>
        <v>0</v>
      </c>
      <c r="AA31" s="91"/>
      <c r="AB31" s="28"/>
      <c r="AC31" s="28"/>
      <c r="AD31" s="103"/>
      <c r="AE31" s="103"/>
    </row>
    <row r="32" spans="2:31" ht="14.25">
      <c r="B32" s="28"/>
      <c r="C32" s="28"/>
      <c r="D32" s="28"/>
      <c r="E32" s="28"/>
      <c r="F32" s="28"/>
      <c r="G32" s="28"/>
      <c r="H32" s="28"/>
      <c r="I32" s="28"/>
      <c r="J32" s="28"/>
      <c r="K32" s="28"/>
      <c r="L32" s="28"/>
      <c r="M32" s="28"/>
      <c r="N32" s="28"/>
      <c r="P32" s="28"/>
      <c r="Q32" s="28"/>
      <c r="R32" s="28"/>
      <c r="S32" s="28"/>
      <c r="T32" s="124"/>
      <c r="U32" s="28"/>
      <c r="V32" s="28"/>
      <c r="W32" s="124"/>
      <c r="X32" s="88"/>
      <c r="Y32" s="89"/>
      <c r="Z32" s="90">
        <f t="shared" si="0"/>
        <v>0</v>
      </c>
      <c r="AA32" s="91"/>
      <c r="AB32" s="28"/>
      <c r="AC32" s="28"/>
      <c r="AD32" s="103"/>
      <c r="AE32" s="103"/>
    </row>
    <row r="33" spans="2:31" ht="14.25">
      <c r="B33" s="28" t="s">
        <v>126</v>
      </c>
      <c r="C33" s="28"/>
      <c r="D33" s="28"/>
      <c r="E33" s="28"/>
      <c r="F33" s="28"/>
      <c r="G33" s="28"/>
      <c r="H33" s="28"/>
      <c r="I33" s="28"/>
      <c r="J33" s="28"/>
      <c r="K33" s="28"/>
      <c r="L33" s="28"/>
      <c r="M33" s="28"/>
      <c r="N33" s="28"/>
      <c r="P33" s="28"/>
      <c r="Q33" s="28"/>
      <c r="R33" s="28"/>
      <c r="S33" s="28"/>
      <c r="T33" s="124"/>
      <c r="U33" s="28"/>
      <c r="V33" s="28"/>
      <c r="W33" s="124"/>
      <c r="X33" s="88"/>
      <c r="Y33" s="89"/>
      <c r="Z33" s="90">
        <f t="shared" si="0"/>
        <v>0</v>
      </c>
      <c r="AA33" s="91"/>
      <c r="AB33" s="28"/>
      <c r="AC33" s="28"/>
      <c r="AD33" s="103"/>
      <c r="AE33" s="103"/>
    </row>
    <row r="34" spans="30:31" ht="14.25">
      <c r="AD34" s="103"/>
      <c r="AE34" s="157"/>
    </row>
    <row r="35" spans="30:31" ht="14.25">
      <c r="AD35" s="103"/>
      <c r="AE35" s="157"/>
    </row>
    <row r="36" spans="1:31" s="25" customFormat="1" ht="22.15" customHeight="1">
      <c r="A36" s="22"/>
      <c r="B36" s="24" t="s">
        <v>138</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148"/>
      <c r="AE36" s="149"/>
    </row>
    <row r="37" spans="2:31" ht="19.5" customHeight="1">
      <c r="B37" s="104" t="s">
        <v>252</v>
      </c>
      <c r="AD37" s="103"/>
      <c r="AE37" s="157"/>
    </row>
    <row r="38" spans="30:31" ht="7.9" customHeight="1">
      <c r="AD38" s="103"/>
      <c r="AE38" s="157"/>
    </row>
    <row r="39" spans="2:31" ht="54" customHeight="1">
      <c r="B39" s="155" t="s">
        <v>66</v>
      </c>
      <c r="C39" s="155" t="s">
        <v>127</v>
      </c>
      <c r="D39" s="155" t="s">
        <v>94</v>
      </c>
      <c r="E39" s="155" t="s">
        <v>95</v>
      </c>
      <c r="F39" s="155" t="s">
        <v>121</v>
      </c>
      <c r="G39" s="155" t="s">
        <v>125</v>
      </c>
      <c r="H39" s="155" t="s">
        <v>87</v>
      </c>
      <c r="I39" s="155" t="s">
        <v>102</v>
      </c>
      <c r="J39" s="155" t="s">
        <v>101</v>
      </c>
      <c r="K39" s="155" t="s">
        <v>68</v>
      </c>
      <c r="L39" s="155" t="s">
        <v>88</v>
      </c>
      <c r="M39" s="155" t="s">
        <v>122</v>
      </c>
      <c r="N39" s="155" t="s">
        <v>139</v>
      </c>
      <c r="O39" s="155" t="s">
        <v>123</v>
      </c>
      <c r="P39" s="155" t="s">
        <v>89</v>
      </c>
      <c r="Q39" s="155" t="s">
        <v>120</v>
      </c>
      <c r="R39" s="155" t="s">
        <v>84</v>
      </c>
      <c r="S39" s="155" t="s">
        <v>103</v>
      </c>
      <c r="T39" s="155" t="s">
        <v>235</v>
      </c>
      <c r="U39" s="155" t="s">
        <v>81</v>
      </c>
      <c r="V39" s="155" t="s">
        <v>30</v>
      </c>
      <c r="W39" s="155" t="s">
        <v>29</v>
      </c>
      <c r="X39" s="155" t="s">
        <v>31</v>
      </c>
      <c r="Y39" s="155" t="s">
        <v>32</v>
      </c>
      <c r="Z39" s="155" t="s">
        <v>93</v>
      </c>
      <c r="AA39" s="155" t="s">
        <v>114</v>
      </c>
      <c r="AB39" s="155" t="s">
        <v>228</v>
      </c>
      <c r="AC39" s="155" t="s">
        <v>10</v>
      </c>
      <c r="AD39" s="103"/>
      <c r="AE39" s="103"/>
    </row>
    <row r="40" spans="1:31" ht="14.25">
      <c r="A40" s="98"/>
      <c r="B40" s="28"/>
      <c r="C40" s="28"/>
      <c r="D40" s="28"/>
      <c r="E40" s="28"/>
      <c r="F40" s="28"/>
      <c r="G40" s="28"/>
      <c r="H40" s="124"/>
      <c r="I40" s="124"/>
      <c r="J40" s="28"/>
      <c r="K40" s="28"/>
      <c r="L40" s="28"/>
      <c r="M40" s="28"/>
      <c r="N40" s="28"/>
      <c r="O40" s="126"/>
      <c r="P40" s="28"/>
      <c r="Q40" s="28"/>
      <c r="R40" s="28"/>
      <c r="S40" s="28"/>
      <c r="T40" s="124"/>
      <c r="U40" s="28"/>
      <c r="V40" s="28"/>
      <c r="W40" s="124"/>
      <c r="X40" s="88"/>
      <c r="Y40" s="89"/>
      <c r="Z40" s="90">
        <f aca="true" t="shared" si="1" ref="Z40:Z46">X40*Y40</f>
        <v>0</v>
      </c>
      <c r="AA40" s="91"/>
      <c r="AB40" s="28"/>
      <c r="AC40" s="28"/>
      <c r="AD40" s="103"/>
      <c r="AE40" s="103"/>
    </row>
    <row r="41" spans="1:31" ht="14.25">
      <c r="A41" s="98"/>
      <c r="B41" s="124"/>
      <c r="C41" s="124"/>
      <c r="D41" s="124"/>
      <c r="E41" s="124"/>
      <c r="F41" s="124"/>
      <c r="G41" s="124"/>
      <c r="H41" s="124"/>
      <c r="I41" s="124"/>
      <c r="J41" s="124"/>
      <c r="K41" s="124"/>
      <c r="L41" s="124"/>
      <c r="M41" s="124"/>
      <c r="N41" s="124"/>
      <c r="O41" s="126"/>
      <c r="P41" s="124"/>
      <c r="Q41" s="124"/>
      <c r="R41" s="124"/>
      <c r="S41" s="124"/>
      <c r="T41" s="124"/>
      <c r="U41" s="124"/>
      <c r="V41" s="124"/>
      <c r="W41" s="124"/>
      <c r="X41" s="88"/>
      <c r="Y41" s="89"/>
      <c r="Z41" s="90">
        <f t="shared" si="1"/>
        <v>0</v>
      </c>
      <c r="AA41" s="91"/>
      <c r="AB41" s="124"/>
      <c r="AC41" s="124"/>
      <c r="AD41" s="103"/>
      <c r="AE41" s="103"/>
    </row>
    <row r="42" spans="1:31" ht="14.25">
      <c r="A42" s="98"/>
      <c r="B42" s="124"/>
      <c r="C42" s="124"/>
      <c r="D42" s="124"/>
      <c r="E42" s="124"/>
      <c r="F42" s="124"/>
      <c r="G42" s="124"/>
      <c r="H42" s="124"/>
      <c r="I42" s="124"/>
      <c r="J42" s="124"/>
      <c r="K42" s="124"/>
      <c r="L42" s="124"/>
      <c r="M42" s="124"/>
      <c r="N42" s="124"/>
      <c r="O42" s="126"/>
      <c r="P42" s="124"/>
      <c r="Q42" s="124"/>
      <c r="R42" s="124"/>
      <c r="S42" s="124"/>
      <c r="T42" s="124"/>
      <c r="U42" s="124"/>
      <c r="V42" s="124"/>
      <c r="W42" s="124"/>
      <c r="X42" s="88"/>
      <c r="Y42" s="89"/>
      <c r="Z42" s="90">
        <f t="shared" si="1"/>
        <v>0</v>
      </c>
      <c r="AA42" s="91"/>
      <c r="AB42" s="124"/>
      <c r="AC42" s="124"/>
      <c r="AD42" s="103"/>
      <c r="AE42" s="103"/>
    </row>
    <row r="43" spans="1:31" ht="14.25">
      <c r="A43" s="98"/>
      <c r="B43" s="124"/>
      <c r="C43" s="124"/>
      <c r="D43" s="124"/>
      <c r="E43" s="124"/>
      <c r="F43" s="124"/>
      <c r="G43" s="124"/>
      <c r="H43" s="124"/>
      <c r="I43" s="124"/>
      <c r="J43" s="124"/>
      <c r="K43" s="124"/>
      <c r="L43" s="124"/>
      <c r="M43" s="124"/>
      <c r="N43" s="124"/>
      <c r="O43" s="126"/>
      <c r="P43" s="124"/>
      <c r="Q43" s="124"/>
      <c r="R43" s="124"/>
      <c r="S43" s="124"/>
      <c r="T43" s="124"/>
      <c r="U43" s="124"/>
      <c r="V43" s="124"/>
      <c r="W43" s="124"/>
      <c r="X43" s="88"/>
      <c r="Y43" s="89"/>
      <c r="Z43" s="90">
        <f t="shared" si="1"/>
        <v>0</v>
      </c>
      <c r="AA43" s="91"/>
      <c r="AB43" s="124"/>
      <c r="AC43" s="124"/>
      <c r="AD43" s="103"/>
      <c r="AE43" s="103"/>
    </row>
    <row r="44" spans="1:31" ht="14.25">
      <c r="A44" s="98"/>
      <c r="B44" s="124"/>
      <c r="C44" s="124"/>
      <c r="D44" s="124"/>
      <c r="E44" s="124"/>
      <c r="F44" s="124"/>
      <c r="G44" s="124"/>
      <c r="H44" s="124"/>
      <c r="I44" s="124"/>
      <c r="J44" s="124"/>
      <c r="K44" s="124"/>
      <c r="L44" s="124"/>
      <c r="M44" s="124"/>
      <c r="N44" s="124"/>
      <c r="O44" s="126"/>
      <c r="P44" s="124"/>
      <c r="Q44" s="124"/>
      <c r="R44" s="124"/>
      <c r="S44" s="124"/>
      <c r="T44" s="124"/>
      <c r="U44" s="124"/>
      <c r="V44" s="124"/>
      <c r="W44" s="124"/>
      <c r="X44" s="88"/>
      <c r="Y44" s="89"/>
      <c r="Z44" s="90">
        <f t="shared" si="1"/>
        <v>0</v>
      </c>
      <c r="AA44" s="91"/>
      <c r="AB44" s="124"/>
      <c r="AC44" s="124"/>
      <c r="AD44" s="103"/>
      <c r="AE44" s="103"/>
    </row>
    <row r="45" spans="2:31" ht="14.25">
      <c r="B45" s="28"/>
      <c r="C45" s="28"/>
      <c r="D45" s="28"/>
      <c r="E45" s="28"/>
      <c r="F45" s="28"/>
      <c r="G45" s="28"/>
      <c r="H45" s="124"/>
      <c r="I45" s="124"/>
      <c r="J45" s="28"/>
      <c r="K45" s="28"/>
      <c r="L45" s="28"/>
      <c r="M45" s="28"/>
      <c r="N45" s="28"/>
      <c r="O45" s="126"/>
      <c r="P45" s="28"/>
      <c r="Q45" s="28"/>
      <c r="R45" s="28"/>
      <c r="S45" s="28"/>
      <c r="T45" s="124"/>
      <c r="U45" s="28"/>
      <c r="V45" s="28"/>
      <c r="W45" s="124"/>
      <c r="X45" s="88"/>
      <c r="Y45" s="89"/>
      <c r="Z45" s="90">
        <f t="shared" si="1"/>
        <v>0</v>
      </c>
      <c r="AA45" s="91"/>
      <c r="AB45" s="28"/>
      <c r="AC45" s="28"/>
      <c r="AD45" s="103"/>
      <c r="AE45" s="103"/>
    </row>
    <row r="46" spans="2:31" ht="14.25">
      <c r="B46" s="28" t="s">
        <v>126</v>
      </c>
      <c r="C46" s="28"/>
      <c r="D46" s="28"/>
      <c r="E46" s="28"/>
      <c r="F46" s="28"/>
      <c r="G46" s="28"/>
      <c r="H46" s="124"/>
      <c r="I46" s="124"/>
      <c r="J46" s="28"/>
      <c r="K46" s="28"/>
      <c r="L46" s="28"/>
      <c r="M46" s="28"/>
      <c r="N46" s="28"/>
      <c r="O46" s="126"/>
      <c r="P46" s="28"/>
      <c r="Q46" s="28"/>
      <c r="R46" s="28"/>
      <c r="S46" s="28"/>
      <c r="T46" s="124"/>
      <c r="U46" s="28"/>
      <c r="V46" s="28"/>
      <c r="W46" s="124"/>
      <c r="X46" s="88"/>
      <c r="Y46" s="89"/>
      <c r="Z46" s="90">
        <f t="shared" si="1"/>
        <v>0</v>
      </c>
      <c r="AA46" s="91"/>
      <c r="AB46" s="28"/>
      <c r="AC46" s="28"/>
      <c r="AD46" s="103"/>
      <c r="AE46" s="103"/>
    </row>
    <row r="47" spans="30:31" ht="14.25">
      <c r="AD47" s="103"/>
      <c r="AE47" s="157"/>
    </row>
    <row r="48" spans="30:31" ht="14.25">
      <c r="AD48" s="103"/>
      <c r="AE48" s="157"/>
    </row>
    <row r="49" spans="1:31" s="25" customFormat="1" ht="22.15" customHeight="1">
      <c r="A49" s="22"/>
      <c r="B49" s="24" t="s">
        <v>153</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148"/>
      <c r="AE49" s="149"/>
    </row>
    <row r="50" ht="23" customHeight="1">
      <c r="B50" s="104" t="s">
        <v>253</v>
      </c>
    </row>
    <row r="51" ht="7.9" customHeight="1"/>
    <row r="52" spans="2:31" ht="54" customHeight="1">
      <c r="B52" s="155" t="s">
        <v>66</v>
      </c>
      <c r="C52" s="155" t="s">
        <v>127</v>
      </c>
      <c r="D52" s="155" t="s">
        <v>94</v>
      </c>
      <c r="E52" s="155" t="s">
        <v>95</v>
      </c>
      <c r="F52" s="155" t="s">
        <v>86</v>
      </c>
      <c r="G52" s="155" t="s">
        <v>124</v>
      </c>
      <c r="H52" s="155" t="s">
        <v>87</v>
      </c>
      <c r="I52" s="155" t="s">
        <v>102</v>
      </c>
      <c r="J52" s="155" t="s">
        <v>101</v>
      </c>
      <c r="K52" s="155" t="s">
        <v>68</v>
      </c>
      <c r="L52" s="155" t="s">
        <v>88</v>
      </c>
      <c r="M52" s="155" t="s">
        <v>122</v>
      </c>
      <c r="N52" s="155" t="s">
        <v>139</v>
      </c>
      <c r="P52" s="155" t="s">
        <v>89</v>
      </c>
      <c r="Q52" s="155" t="s">
        <v>120</v>
      </c>
      <c r="R52" s="155" t="s">
        <v>84</v>
      </c>
      <c r="S52" s="155" t="s">
        <v>103</v>
      </c>
      <c r="T52" s="155" t="s">
        <v>235</v>
      </c>
      <c r="U52" s="155" t="s">
        <v>81</v>
      </c>
      <c r="V52" s="155" t="s">
        <v>30</v>
      </c>
      <c r="W52" s="155" t="s">
        <v>29</v>
      </c>
      <c r="X52" s="155" t="s">
        <v>31</v>
      </c>
      <c r="Y52" s="155" t="s">
        <v>32</v>
      </c>
      <c r="Z52" s="155" t="s">
        <v>93</v>
      </c>
      <c r="AA52" s="155" t="s">
        <v>114</v>
      </c>
      <c r="AB52" s="155" t="s">
        <v>228</v>
      </c>
      <c r="AC52" s="155" t="s">
        <v>10</v>
      </c>
      <c r="AE52" s="19"/>
    </row>
    <row r="53" spans="1:31" ht="14.25">
      <c r="A53" s="98"/>
      <c r="B53" s="28"/>
      <c r="C53" s="28"/>
      <c r="D53" s="28"/>
      <c r="E53" s="28"/>
      <c r="F53" s="28"/>
      <c r="G53" s="28"/>
      <c r="H53" s="28"/>
      <c r="I53" s="28"/>
      <c r="J53" s="28"/>
      <c r="K53" s="28"/>
      <c r="L53" s="28"/>
      <c r="M53" s="28"/>
      <c r="N53" s="99"/>
      <c r="P53" s="28"/>
      <c r="Q53" s="28"/>
      <c r="R53" s="28"/>
      <c r="S53" s="28"/>
      <c r="T53" s="124"/>
      <c r="U53" s="28"/>
      <c r="V53" s="28"/>
      <c r="W53" s="124"/>
      <c r="X53" s="88"/>
      <c r="Y53" s="89"/>
      <c r="Z53" s="90">
        <f aca="true" t="shared" si="2" ref="Z53:Z59">X53*Y53</f>
        <v>0</v>
      </c>
      <c r="AA53" s="91"/>
      <c r="AB53" s="28"/>
      <c r="AC53" s="28"/>
      <c r="AE53" s="19"/>
    </row>
    <row r="54" spans="1:31" ht="14.25">
      <c r="A54" s="98"/>
      <c r="B54" s="124"/>
      <c r="C54" s="124"/>
      <c r="D54" s="124"/>
      <c r="E54" s="124"/>
      <c r="F54" s="124"/>
      <c r="G54" s="124"/>
      <c r="H54" s="124"/>
      <c r="I54" s="124"/>
      <c r="J54" s="124"/>
      <c r="K54" s="124"/>
      <c r="L54" s="124"/>
      <c r="M54" s="124"/>
      <c r="N54" s="124"/>
      <c r="P54" s="124"/>
      <c r="Q54" s="124"/>
      <c r="R54" s="124"/>
      <c r="S54" s="124"/>
      <c r="T54" s="124"/>
      <c r="U54" s="124"/>
      <c r="V54" s="124"/>
      <c r="W54" s="124"/>
      <c r="X54" s="88"/>
      <c r="Y54" s="89"/>
      <c r="Z54" s="90">
        <f t="shared" si="2"/>
        <v>0</v>
      </c>
      <c r="AA54" s="91"/>
      <c r="AB54" s="124"/>
      <c r="AC54" s="124"/>
      <c r="AE54" s="19"/>
    </row>
    <row r="55" spans="1:31" ht="14.25">
      <c r="A55" s="98"/>
      <c r="B55" s="124"/>
      <c r="C55" s="124"/>
      <c r="D55" s="124"/>
      <c r="E55" s="124"/>
      <c r="F55" s="124"/>
      <c r="G55" s="124"/>
      <c r="H55" s="124"/>
      <c r="I55" s="124"/>
      <c r="J55" s="124"/>
      <c r="K55" s="124"/>
      <c r="L55" s="124"/>
      <c r="M55" s="124"/>
      <c r="N55" s="124"/>
      <c r="P55" s="124"/>
      <c r="Q55" s="124"/>
      <c r="R55" s="124"/>
      <c r="S55" s="124"/>
      <c r="T55" s="124"/>
      <c r="U55" s="124"/>
      <c r="V55" s="124"/>
      <c r="W55" s="124"/>
      <c r="X55" s="88"/>
      <c r="Y55" s="89"/>
      <c r="Z55" s="90">
        <f t="shared" si="2"/>
        <v>0</v>
      </c>
      <c r="AA55" s="91"/>
      <c r="AB55" s="124"/>
      <c r="AC55" s="124"/>
      <c r="AE55" s="19"/>
    </row>
    <row r="56" spans="1:31" ht="14.25">
      <c r="A56" s="98"/>
      <c r="B56" s="124"/>
      <c r="C56" s="124"/>
      <c r="D56" s="124"/>
      <c r="E56" s="124"/>
      <c r="F56" s="124"/>
      <c r="G56" s="124"/>
      <c r="H56" s="124"/>
      <c r="I56" s="124"/>
      <c r="J56" s="124"/>
      <c r="K56" s="124"/>
      <c r="L56" s="124"/>
      <c r="M56" s="124"/>
      <c r="N56" s="124"/>
      <c r="P56" s="124"/>
      <c r="Q56" s="124"/>
      <c r="R56" s="124"/>
      <c r="S56" s="124"/>
      <c r="T56" s="124"/>
      <c r="U56" s="124"/>
      <c r="V56" s="124"/>
      <c r="W56" s="124"/>
      <c r="X56" s="88"/>
      <c r="Y56" s="89"/>
      <c r="Z56" s="90">
        <f t="shared" si="2"/>
        <v>0</v>
      </c>
      <c r="AA56" s="91"/>
      <c r="AB56" s="124"/>
      <c r="AC56" s="124"/>
      <c r="AE56" s="19"/>
    </row>
    <row r="57" spans="1:31" ht="14.25">
      <c r="A57" s="98"/>
      <c r="B57" s="28"/>
      <c r="C57" s="28"/>
      <c r="D57" s="28"/>
      <c r="E57" s="28"/>
      <c r="F57" s="28"/>
      <c r="G57" s="28"/>
      <c r="H57" s="28"/>
      <c r="I57" s="28"/>
      <c r="J57" s="28"/>
      <c r="K57" s="28"/>
      <c r="L57" s="28"/>
      <c r="M57" s="28"/>
      <c r="N57" s="99"/>
      <c r="P57" s="28"/>
      <c r="Q57" s="28"/>
      <c r="R57" s="28"/>
      <c r="S57" s="28"/>
      <c r="T57" s="124"/>
      <c r="U57" s="28"/>
      <c r="V57" s="28"/>
      <c r="W57" s="124"/>
      <c r="X57" s="88"/>
      <c r="Y57" s="89"/>
      <c r="Z57" s="90">
        <f t="shared" si="2"/>
        <v>0</v>
      </c>
      <c r="AA57" s="91"/>
      <c r="AB57" s="28"/>
      <c r="AC57" s="28"/>
      <c r="AE57" s="19"/>
    </row>
    <row r="58" spans="2:31" ht="14.25">
      <c r="B58" s="28"/>
      <c r="C58" s="28"/>
      <c r="D58" s="28"/>
      <c r="E58" s="28"/>
      <c r="F58" s="28"/>
      <c r="G58" s="28"/>
      <c r="H58" s="28"/>
      <c r="I58" s="28"/>
      <c r="J58" s="28"/>
      <c r="K58" s="28"/>
      <c r="L58" s="28"/>
      <c r="M58" s="28"/>
      <c r="N58" s="99"/>
      <c r="P58" s="28"/>
      <c r="Q58" s="28"/>
      <c r="R58" s="28"/>
      <c r="S58" s="28"/>
      <c r="T58" s="124"/>
      <c r="U58" s="28"/>
      <c r="V58" s="28"/>
      <c r="W58" s="124"/>
      <c r="X58" s="88"/>
      <c r="Y58" s="89"/>
      <c r="Z58" s="90">
        <f t="shared" si="2"/>
        <v>0</v>
      </c>
      <c r="AA58" s="91"/>
      <c r="AB58" s="28"/>
      <c r="AC58" s="28"/>
      <c r="AE58" s="19"/>
    </row>
    <row r="59" spans="2:31" ht="14.25">
      <c r="B59" s="28" t="s">
        <v>126</v>
      </c>
      <c r="C59" s="28"/>
      <c r="D59" s="28"/>
      <c r="E59" s="28"/>
      <c r="F59" s="28"/>
      <c r="G59" s="28"/>
      <c r="H59" s="28"/>
      <c r="I59" s="28"/>
      <c r="J59" s="28"/>
      <c r="K59" s="28"/>
      <c r="L59" s="28"/>
      <c r="M59" s="28"/>
      <c r="N59" s="99"/>
      <c r="P59" s="28"/>
      <c r="Q59" s="28"/>
      <c r="R59" s="28"/>
      <c r="S59" s="28"/>
      <c r="T59" s="124"/>
      <c r="U59" s="28"/>
      <c r="V59" s="28"/>
      <c r="W59" s="124"/>
      <c r="X59" s="88"/>
      <c r="Y59" s="89"/>
      <c r="Z59" s="90">
        <f t="shared" si="2"/>
        <v>0</v>
      </c>
      <c r="AA59" s="91"/>
      <c r="AB59" s="28"/>
      <c r="AC59" s="28"/>
      <c r="AE59" s="19"/>
    </row>
    <row r="60" ht="14.25"/>
    <row r="61" ht="14.25"/>
    <row r="62" ht="14.25"/>
    <row r="63" ht="14.25"/>
    <row r="64" ht="14.25"/>
    <row r="65" ht="14.25"/>
    <row r="66" ht="14.25"/>
    <row r="67" ht="14.25"/>
    <row r="68" ht="14.25"/>
    <row r="69" ht="14.25"/>
    <row r="70" ht="14.25"/>
    <row r="71" spans="2:10" ht="14.25">
      <c r="B71" s="16"/>
      <c r="C71" s="16"/>
      <c r="D71" s="16"/>
      <c r="E71" s="16"/>
      <c r="F71" s="16"/>
      <c r="G71" s="16"/>
      <c r="H71" s="16"/>
      <c r="I71" s="16"/>
      <c r="J71" s="16"/>
    </row>
    <row r="72" spans="2:10" ht="14.25">
      <c r="B72" s="16"/>
      <c r="C72" s="16"/>
      <c r="D72" s="16"/>
      <c r="E72" s="16"/>
      <c r="F72" s="16"/>
      <c r="G72" s="16"/>
      <c r="H72" s="16"/>
      <c r="I72" s="16"/>
      <c r="J72" s="16"/>
    </row>
    <row r="73" spans="2:10" ht="14.25">
      <c r="B73" s="16"/>
      <c r="G73" s="16"/>
      <c r="H73" s="16"/>
      <c r="I73" s="16"/>
      <c r="J73" s="16"/>
    </row>
    <row r="74" spans="2:10" ht="14.25">
      <c r="B74" s="16"/>
      <c r="G74" s="16"/>
      <c r="H74" s="16"/>
      <c r="I74" s="16"/>
      <c r="J74" s="16"/>
    </row>
    <row r="75" spans="2:10" ht="14.25">
      <c r="B75" s="16"/>
      <c r="G75" s="16"/>
      <c r="H75" s="16"/>
      <c r="I75" s="16"/>
      <c r="J75" s="16"/>
    </row>
    <row r="76" spans="2:10" ht="14.25">
      <c r="B76" s="16"/>
      <c r="G76" s="16"/>
      <c r="H76" s="16"/>
      <c r="I76" s="16"/>
      <c r="J76" s="16"/>
    </row>
    <row r="77" spans="2:10" ht="14.25" hidden="1">
      <c r="B77" s="16"/>
      <c r="C77" s="100" t="s">
        <v>118</v>
      </c>
      <c r="D77" s="16"/>
      <c r="E77" s="16"/>
      <c r="F77" s="16"/>
      <c r="G77" s="16" t="s">
        <v>119</v>
      </c>
      <c r="H77" s="16"/>
      <c r="I77" s="16"/>
      <c r="J77" s="16"/>
    </row>
    <row r="78" spans="2:10" ht="14.25" hidden="1">
      <c r="B78" s="16"/>
      <c r="C78" s="100" t="s">
        <v>116</v>
      </c>
      <c r="D78" s="16"/>
      <c r="E78" s="16"/>
      <c r="F78" s="16" t="s">
        <v>117</v>
      </c>
      <c r="G78" s="16"/>
      <c r="H78" s="16"/>
      <c r="I78" s="16"/>
      <c r="J78" s="16"/>
    </row>
    <row r="79" spans="2:10" ht="14.25" hidden="1">
      <c r="B79" s="16"/>
      <c r="C79" s="16"/>
      <c r="D79" s="16"/>
      <c r="E79" s="16"/>
      <c r="F79" s="16"/>
      <c r="G79" s="16"/>
      <c r="H79" s="16"/>
      <c r="I79" s="16"/>
      <c r="J79" s="16"/>
    </row>
    <row r="80" spans="2:10" ht="14.25" hidden="1">
      <c r="B80" s="16"/>
      <c r="C80" s="16"/>
      <c r="D80" s="16"/>
      <c r="E80" s="16"/>
      <c r="F80" s="16"/>
      <c r="G80" s="16"/>
      <c r="H80" s="16"/>
      <c r="I80" s="16"/>
      <c r="J80" s="16"/>
    </row>
    <row r="81" spans="2:10" ht="14.25" hidden="1">
      <c r="B81" s="16"/>
      <c r="C81" s="16"/>
      <c r="D81" s="16"/>
      <c r="E81" s="16"/>
      <c r="F81" s="16"/>
      <c r="G81" s="16"/>
      <c r="H81" s="16"/>
      <c r="I81" s="16"/>
      <c r="J81" s="16"/>
    </row>
    <row r="82" spans="2:10" ht="14.25" hidden="1">
      <c r="B82" s="16"/>
      <c r="C82" s="16"/>
      <c r="D82" s="16"/>
      <c r="E82" s="16"/>
      <c r="F82" s="16"/>
      <c r="G82" s="16"/>
      <c r="H82" s="16"/>
      <c r="I82" s="16"/>
      <c r="J82" s="16"/>
    </row>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row r="315" ht="14.25"/>
    <row r="316" ht="14.25"/>
    <row r="317" ht="14.25"/>
    <row r="318" ht="14.25"/>
    <row r="319" ht="14.5" customHeight="1"/>
    <row r="320" ht="14.5" customHeight="1"/>
    <row r="321" ht="14.5" customHeight="1"/>
    <row r="322" ht="14.5" customHeight="1"/>
    <row r="323" ht="14.5" customHeight="1"/>
    <row r="324" ht="14.5" customHeight="1"/>
    <row r="325" ht="14.5" customHeight="1"/>
    <row r="326" ht="14.5" customHeight="1"/>
    <row r="327" ht="14.5" customHeight="1"/>
    <row r="328" ht="14.5" customHeight="1"/>
    <row r="329" ht="14.5" customHeight="1"/>
    <row r="330" ht="14.5" customHeight="1"/>
    <row r="331" ht="14.5" customHeight="1"/>
    <row r="332" ht="14.5" customHeight="1"/>
    <row r="333" ht="14.5" customHeight="1"/>
    <row r="334" ht="14.5" customHeight="1"/>
    <row r="335" ht="14.5" customHeight="1"/>
    <row r="336" ht="14.5" customHeight="1"/>
    <row r="337" ht="14.5" customHeight="1"/>
    <row r="338" ht="14.5" customHeight="1"/>
    <row r="339" ht="14.5" customHeight="1"/>
    <row r="340" ht="14.5" customHeight="1"/>
    <row r="341" ht="14.5" customHeight="1"/>
    <row r="342" ht="14.5" customHeight="1"/>
    <row r="343" ht="14.5" customHeight="1"/>
    <row r="344" ht="14.5" customHeight="1"/>
    <row r="345" ht="14.5" customHeight="1"/>
    <row r="346" ht="14.5" customHeight="1"/>
    <row r="347" ht="14.5" customHeight="1"/>
    <row r="348" ht="14.5" customHeight="1"/>
    <row r="349" ht="14.5" customHeight="1"/>
    <row r="350" ht="14.5" customHeight="1"/>
    <row r="351" ht="14.5" customHeight="1"/>
    <row r="352" ht="14.5" customHeight="1"/>
    <row r="353" ht="14.5" customHeight="1"/>
    <row r="354" ht="14.5" customHeight="1"/>
    <row r="355" ht="14.5" customHeight="1"/>
    <row r="356" ht="14.5" customHeight="1"/>
    <row r="357" ht="14.5" customHeight="1"/>
    <row r="358" ht="14.5" customHeight="1"/>
    <row r="359" ht="14.5" customHeight="1"/>
    <row r="360" ht="14.5" customHeight="1"/>
    <row r="361" ht="14.5" customHeight="1"/>
    <row r="362" ht="14.5" customHeight="1"/>
    <row r="363" ht="14.5" customHeight="1"/>
    <row r="364" ht="14.5" customHeight="1"/>
    <row r="365" ht="14.5" customHeight="1"/>
    <row r="366" ht="14.5" customHeight="1"/>
    <row r="367" ht="14.5" customHeight="1"/>
    <row r="368" ht="14.5" customHeight="1"/>
    <row r="369" ht="14.5" customHeight="1"/>
    <row r="370" ht="14.5" customHeight="1"/>
    <row r="371" ht="14.5" customHeight="1"/>
    <row r="372" ht="14.5" customHeight="1"/>
    <row r="373" ht="14.5" customHeight="1"/>
    <row r="374" ht="14.5" customHeight="1"/>
    <row r="375" ht="14.5" customHeight="1"/>
    <row r="376" ht="14.5" customHeight="1"/>
    <row r="377" ht="14.5" customHeight="1"/>
    <row r="378" ht="14.5" customHeight="1"/>
  </sheetData>
  <mergeCells count="3">
    <mergeCell ref="B6:AE6"/>
    <mergeCell ref="D8:E8"/>
    <mergeCell ref="G8:J8"/>
  </mergeCells>
  <conditionalFormatting sqref="U25">
    <cfRule type="duplicateValues" priority="43" dxfId="0">
      <formula>AND(COUNTIF($U$25:$U$25,U25)&gt;1,NOT(ISBLANK(U25)))</formula>
    </cfRule>
  </conditionalFormatting>
  <conditionalFormatting sqref="S25">
    <cfRule type="duplicateValues" priority="42" dxfId="0">
      <formula>AND(COUNTIF($S$25:$S$25,S25)&gt;1,NOT(ISBLANK(S25)))</formula>
    </cfRule>
  </conditionalFormatting>
  <conditionalFormatting sqref="D25">
    <cfRule type="duplicateValues" priority="41" dxfId="0">
      <formula>AND(COUNTIF($D$25:$D$25,D25)&gt;1,NOT(ISBLANK(D25)))</formula>
    </cfRule>
  </conditionalFormatting>
  <conditionalFormatting sqref="E25">
    <cfRule type="duplicateValues" priority="40" dxfId="0">
      <formula>AND(COUNTIF($E$25:$E$25,E25)&gt;1,NOT(ISBLANK(E25)))</formula>
    </cfRule>
  </conditionalFormatting>
  <conditionalFormatting sqref="C25">
    <cfRule type="duplicateValues" priority="55" dxfId="0">
      <formula>AND(COUNTIF($C$25:$C$25,C25)&gt;1,NOT(ISBLANK(C25)))</formula>
    </cfRule>
  </conditionalFormatting>
  <conditionalFormatting sqref="U39">
    <cfRule type="duplicateValues" priority="36" dxfId="0">
      <formula>AND(COUNTIF($U$39:$U$39,U39)&gt;1,NOT(ISBLANK(U39)))</formula>
    </cfRule>
  </conditionalFormatting>
  <conditionalFormatting sqref="R39:S39">
    <cfRule type="duplicateValues" priority="35" dxfId="0">
      <formula>AND(COUNTIF($R$39:$S$39,R39)&gt;1,NOT(ISBLANK(R39)))</formula>
    </cfRule>
  </conditionalFormatting>
  <conditionalFormatting sqref="Z39:AA39 B39 F39:G39 O39:P39 J39:M39">
    <cfRule type="duplicateValues" priority="38" dxfId="0">
      <formula>AND(COUNTIF($Z$39:$AA$39,B39)+COUNTIF($B$39:$B$39,B39)+COUNTIF($F$39:$G$39,B39)+COUNTIF($O$39:$P$39,B39)+COUNTIF($J$39:$M$39,B39)&gt;1,NOT(ISBLANK(B39)))</formula>
    </cfRule>
  </conditionalFormatting>
  <conditionalFormatting sqref="D39">
    <cfRule type="duplicateValues" priority="34" dxfId="0">
      <formula>AND(COUNTIF($D$39:$D$39,D39)&gt;1,NOT(ISBLANK(D39)))</formula>
    </cfRule>
  </conditionalFormatting>
  <conditionalFormatting sqref="E39">
    <cfRule type="duplicateValues" priority="33" dxfId="0">
      <formula>AND(COUNTIF($E$39:$E$39,E39)&gt;1,NOT(ISBLANK(E39)))</formula>
    </cfRule>
  </conditionalFormatting>
  <conditionalFormatting sqref="C39">
    <cfRule type="duplicateValues" priority="39" dxfId="0">
      <formula>AND(COUNTIF($C$39:$C$39,C39)&gt;1,NOT(ISBLANK(C39)))</formula>
    </cfRule>
  </conditionalFormatting>
  <conditionalFormatting sqref="U52">
    <cfRule type="duplicateValues" priority="29" dxfId="0">
      <formula>AND(COUNTIF($U$52:$U$52,U52)&gt;1,NOT(ISBLANK(U52)))</formula>
    </cfRule>
  </conditionalFormatting>
  <conditionalFormatting sqref="D52">
    <cfRule type="duplicateValues" priority="27" dxfId="0">
      <formula>AND(COUNTIF($D$52:$D$52,D52)&gt;1,NOT(ISBLANK(D52)))</formula>
    </cfRule>
  </conditionalFormatting>
  <conditionalFormatting sqref="E52">
    <cfRule type="duplicateValues" priority="26" dxfId="0">
      <formula>AND(COUNTIF($E$52:$E$52,E52)&gt;1,NOT(ISBLANK(E52)))</formula>
    </cfRule>
  </conditionalFormatting>
  <conditionalFormatting sqref="Q39">
    <cfRule type="duplicateValues" priority="25" dxfId="0">
      <formula>AND(COUNTIF($Q$39:$Q$39,Q39)&gt;1,NOT(ISBLANK(Q39)))</formula>
    </cfRule>
  </conditionalFormatting>
  <conditionalFormatting sqref="Q52">
    <cfRule type="duplicateValues" priority="24" dxfId="0">
      <formula>AND(COUNTIF($Q$52:$Q$52,Q52)&gt;1,NOT(ISBLANK(Q52)))</formula>
    </cfRule>
  </conditionalFormatting>
  <conditionalFormatting sqref="M52">
    <cfRule type="duplicateValues" priority="23" dxfId="0">
      <formula>AND(COUNTIF($M$52:$M$52,M52)&gt;1,NOT(ISBLANK(M52)))</formula>
    </cfRule>
  </conditionalFormatting>
  <conditionalFormatting sqref="C52">
    <cfRule type="duplicateValues" priority="20" dxfId="0">
      <formula>AND(COUNTIF($C$52:$C$52,C52)&gt;1,NOT(ISBLANK(C52)))</formula>
    </cfRule>
  </conditionalFormatting>
  <conditionalFormatting sqref="N39">
    <cfRule type="duplicateValues" priority="19" dxfId="0">
      <formula>AND(COUNTIF($N$39:$N$39,N39)&gt;1,NOT(ISBLANK(N39)))</formula>
    </cfRule>
  </conditionalFormatting>
  <conditionalFormatting sqref="N52">
    <cfRule type="duplicateValues" priority="18" dxfId="0">
      <formula>AND(COUNTIF($N$52:$N$52,N52)&gt;1,NOT(ISBLANK(N52)))</formula>
    </cfRule>
  </conditionalFormatting>
  <conditionalFormatting sqref="Z25:AB25 B25 F25:N25 P25:Q25">
    <cfRule type="duplicateValues" priority="67" dxfId="0">
      <formula>AND(COUNTIF($Z$25:$AB$25,B25)+COUNTIF($B$25:$B$25,B25)+COUNTIF($F$25:$N$25,B25)+COUNTIF($P$25:$Q$25,B25)&gt;1,NOT(ISBLANK(B25)))</formula>
    </cfRule>
  </conditionalFormatting>
  <conditionalFormatting sqref="R25">
    <cfRule type="duplicateValues" priority="15" dxfId="0">
      <formula>AND(COUNTIF($R$25:$R$25,R25)&gt;1,NOT(ISBLANK(R25)))</formula>
    </cfRule>
  </conditionalFormatting>
  <conditionalFormatting sqref="V25:Y25">
    <cfRule type="duplicateValues" priority="14" dxfId="0">
      <formula>AND(COUNTIF($V$25:$Y$25,V25)&gt;1,NOT(ISBLANK(V25)))</formula>
    </cfRule>
  </conditionalFormatting>
  <conditionalFormatting sqref="AC25">
    <cfRule type="duplicateValues" priority="13" dxfId="0">
      <formula>AND(COUNTIF($AC$25:$AC$25,AC25)&gt;1,NOT(ISBLANK(AC25)))</formula>
    </cfRule>
  </conditionalFormatting>
  <conditionalFormatting sqref="AC39">
    <cfRule type="duplicateValues" priority="12" dxfId="0">
      <formula>AND(COUNTIF($AC$39:$AC$39,AC39)&gt;1,NOT(ISBLANK(AC39)))</formula>
    </cfRule>
  </conditionalFormatting>
  <conditionalFormatting sqref="AB39">
    <cfRule type="duplicateValues" priority="11" dxfId="0">
      <formula>AND(COUNTIF($AB$39:$AB$39,AB39)&gt;1,NOT(ISBLANK(AB39)))</formula>
    </cfRule>
  </conditionalFormatting>
  <conditionalFormatting sqref="H39:I39">
    <cfRule type="duplicateValues" priority="10" dxfId="0">
      <formula>AND(COUNTIF($H$39:$I$39,H39)&gt;1,NOT(ISBLANK(H39)))</formula>
    </cfRule>
  </conditionalFormatting>
  <conditionalFormatting sqref="V39:Y39">
    <cfRule type="duplicateValues" priority="9" dxfId="0">
      <formula>AND(COUNTIF($V$39:$Y$39,V39)&gt;1,NOT(ISBLANK(V39)))</formula>
    </cfRule>
  </conditionalFormatting>
  <conditionalFormatting sqref="R52:S52">
    <cfRule type="duplicateValues" priority="68" dxfId="0">
      <formula>AND(COUNTIF($R$52:$S$52,R52)&gt;1,NOT(ISBLANK(R52)))</formula>
    </cfRule>
  </conditionalFormatting>
  <conditionalFormatting sqref="B52 F52:L52 P52">
    <cfRule type="duplicateValues" priority="69" dxfId="0">
      <formula>AND(COUNTIF($B$52:$B$52,B52)+COUNTIF($F$52:$L$52,B52)+COUNTIF($P$52:$P$52,B52)&gt;1,NOT(ISBLANK(B52)))</formula>
    </cfRule>
  </conditionalFormatting>
  <conditionalFormatting sqref="Z52:AA52">
    <cfRule type="duplicateValues" priority="7" dxfId="0">
      <formula>AND(COUNTIF($Z$52:$AA$52,Z52)&gt;1,NOT(ISBLANK(Z52)))</formula>
    </cfRule>
  </conditionalFormatting>
  <conditionalFormatting sqref="AC52">
    <cfRule type="duplicateValues" priority="6" dxfId="0">
      <formula>AND(COUNTIF($AC$52:$AC$52,AC52)&gt;1,NOT(ISBLANK(AC52)))</formula>
    </cfRule>
  </conditionalFormatting>
  <conditionalFormatting sqref="AB52">
    <cfRule type="duplicateValues" priority="5" dxfId="0">
      <formula>AND(COUNTIF($AB$52:$AB$52,AB52)&gt;1,NOT(ISBLANK(AB52)))</formula>
    </cfRule>
  </conditionalFormatting>
  <conditionalFormatting sqref="V52:Y52">
    <cfRule type="duplicateValues" priority="4" dxfId="0">
      <formula>AND(COUNTIF($V$52:$Y$52,V52)&gt;1,NOT(ISBLANK(V52)))</formula>
    </cfRule>
  </conditionalFormatting>
  <conditionalFormatting sqref="T25">
    <cfRule type="duplicateValues" priority="3" dxfId="0">
      <formula>AND(COUNTIF($T$25:$T$25,T25)&gt;1,NOT(ISBLANK(T25)))</formula>
    </cfRule>
  </conditionalFormatting>
  <conditionalFormatting sqref="T39">
    <cfRule type="duplicateValues" priority="2" dxfId="0">
      <formula>AND(COUNTIF($T$39:$T$39,T39)&gt;1,NOT(ISBLANK(T39)))</formula>
    </cfRule>
  </conditionalFormatting>
  <conditionalFormatting sqref="T52">
    <cfRule type="duplicateValues" priority="1" dxfId="0">
      <formula>AND(COUNTIF($T$52:$T$52,T52)&gt;1,NOT(ISBLANK(T52)))</formula>
    </cfRule>
  </conditionalFormatting>
  <dataValidations count="1">
    <dataValidation type="list" allowBlank="1" showInputMessage="1" showErrorMessage="1" sqref="Q40:Q46 Q53:Q59">
      <formula1>$A$7:$A$7</formula1>
    </dataValidation>
  </dataValidations>
  <hyperlinks>
    <hyperlink ref="C78" r:id="rId1" display="about:blank"/>
    <hyperlink ref="C77" r:id="rId2" display="about:blank"/>
  </hyperlinks>
  <printOptions/>
  <pageMargins left="0.7000000000000001" right="0.7000000000000001" top="0.7500000000000001" bottom="0.7500000000000001" header="0.30000000000000004" footer="0.30000000000000004"/>
  <pageSetup fitToHeight="5" fitToWidth="1" horizontalDpi="600" verticalDpi="600" orientation="landscape" paperSize="9" scale="76" r:id="rId4"/>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BEB2-F399-4035-8932-594BE19E4983}">
  <sheetPr>
    <pageSetUpPr fitToPage="1"/>
  </sheetPr>
  <dimension ref="A1:V299"/>
  <sheetViews>
    <sheetView showGridLines="0" zoomScale="60" zoomScaleNormal="60" workbookViewId="0" topLeftCell="A1"/>
  </sheetViews>
  <sheetFormatPr defaultColWidth="0" defaultRowHeight="0" customHeight="1" zeroHeight="1"/>
  <cols>
    <col min="1" max="1" width="2.421875" style="19" customWidth="1"/>
    <col min="2" max="2" width="41.421875" style="19" customWidth="1"/>
    <col min="3" max="3" width="23.7109375" style="19" customWidth="1"/>
    <col min="4" max="4" width="15.8515625" style="19" customWidth="1"/>
    <col min="5" max="5" width="13.140625" style="19" customWidth="1"/>
    <col min="6" max="6" width="15.00390625" style="19" customWidth="1"/>
    <col min="7" max="7" width="12.00390625" style="19" customWidth="1"/>
    <col min="8" max="9" width="10.421875" style="19" customWidth="1"/>
    <col min="10" max="10" width="16.140625" style="19" customWidth="1"/>
    <col min="11" max="11" width="14.7109375" style="19" customWidth="1"/>
    <col min="12" max="13" width="15.8515625" style="19" customWidth="1"/>
    <col min="14" max="14" width="24.140625" style="19" customWidth="1"/>
    <col min="15" max="16" width="12.57421875" style="19" customWidth="1"/>
    <col min="17" max="17" width="15.7109375" style="19" customWidth="1"/>
    <col min="18" max="18" width="13.57421875" style="19" customWidth="1"/>
    <col min="19" max="19" width="15.00390625" style="19" customWidth="1"/>
    <col min="20" max="20" width="9.8515625" style="19" customWidth="1"/>
    <col min="21" max="21" width="10.8515625" style="86" customWidth="1"/>
    <col min="22" max="22" width="59.421875" style="19" customWidth="1"/>
    <col min="23" max="23" width="9.140625" style="19" customWidth="1"/>
    <col min="24" max="16384" width="9.140625" style="19" hidden="1" customWidth="1"/>
  </cols>
  <sheetData>
    <row r="1" spans="1:21" s="7" customFormat="1" ht="16.15" customHeight="1">
      <c r="A1" s="3"/>
      <c r="B1" s="3"/>
      <c r="C1" s="3"/>
      <c r="D1" s="3"/>
      <c r="E1" s="3"/>
      <c r="F1" s="5"/>
      <c r="G1" s="5"/>
      <c r="H1" s="6"/>
      <c r="I1" s="6"/>
      <c r="J1" s="6"/>
      <c r="K1" s="5"/>
      <c r="L1" s="5"/>
      <c r="M1" s="5"/>
      <c r="N1" s="5"/>
      <c r="O1" s="5"/>
      <c r="P1" s="5"/>
      <c r="Q1" s="5"/>
      <c r="R1" s="5"/>
      <c r="S1" s="5"/>
      <c r="T1" s="5"/>
      <c r="U1" s="82"/>
    </row>
    <row r="2" spans="1:21" s="7" customFormat="1" ht="16.15" customHeight="1">
      <c r="A2" s="3"/>
      <c r="B2" s="3"/>
      <c r="C2" s="3"/>
      <c r="D2" s="3"/>
      <c r="E2" s="3"/>
      <c r="F2" s="5"/>
      <c r="G2" s="5"/>
      <c r="H2" s="6"/>
      <c r="I2" s="6"/>
      <c r="J2" s="6"/>
      <c r="K2" s="5"/>
      <c r="L2" s="5"/>
      <c r="M2" s="5"/>
      <c r="N2" s="5"/>
      <c r="O2" s="5"/>
      <c r="P2" s="5"/>
      <c r="Q2" s="5"/>
      <c r="R2" s="5"/>
      <c r="S2" s="5"/>
      <c r="T2" s="5"/>
      <c r="U2" s="82"/>
    </row>
    <row r="3" spans="1:21" s="7" customFormat="1" ht="16.15" customHeight="1">
      <c r="A3" s="3"/>
      <c r="B3" s="3"/>
      <c r="C3" s="3"/>
      <c r="D3" s="3"/>
      <c r="E3" s="3"/>
      <c r="F3" s="5"/>
      <c r="G3" s="5"/>
      <c r="H3" s="6"/>
      <c r="I3" s="6"/>
      <c r="J3" s="6"/>
      <c r="K3" s="5"/>
      <c r="L3" s="5"/>
      <c r="M3" s="5"/>
      <c r="N3" s="5"/>
      <c r="O3" s="5"/>
      <c r="P3" s="5"/>
      <c r="Q3" s="5"/>
      <c r="R3" s="5"/>
      <c r="S3" s="5"/>
      <c r="T3" s="5"/>
      <c r="U3" s="82"/>
    </row>
    <row r="4" spans="1:21" s="13" customFormat="1" ht="5" customHeight="1">
      <c r="A4" s="8"/>
      <c r="B4" s="9"/>
      <c r="C4" s="9"/>
      <c r="D4" s="9"/>
      <c r="E4" s="10"/>
      <c r="F4" s="10"/>
      <c r="G4" s="10"/>
      <c r="H4" s="10"/>
      <c r="I4" s="10"/>
      <c r="J4" s="10"/>
      <c r="K4" s="10"/>
      <c r="L4" s="10"/>
      <c r="M4" s="10"/>
      <c r="N4" s="10"/>
      <c r="O4" s="10"/>
      <c r="P4" s="10"/>
      <c r="Q4" s="10"/>
      <c r="R4" s="10"/>
      <c r="S4" s="10"/>
      <c r="T4" s="10"/>
      <c r="U4" s="83"/>
    </row>
    <row r="5" spans="1:21" ht="20.65" customHeight="1">
      <c r="A5" s="14"/>
      <c r="B5" s="15"/>
      <c r="C5" s="15"/>
      <c r="D5" s="15"/>
      <c r="E5" s="16"/>
      <c r="F5" s="16"/>
      <c r="G5" s="16"/>
      <c r="H5" s="16"/>
      <c r="I5" s="16"/>
      <c r="J5" s="16"/>
      <c r="K5" s="16"/>
      <c r="L5" s="16"/>
      <c r="M5" s="16"/>
      <c r="N5" s="16"/>
      <c r="O5" s="16"/>
      <c r="P5" s="16"/>
      <c r="Q5" s="16"/>
      <c r="R5" s="16"/>
      <c r="S5" s="16"/>
      <c r="T5" s="16"/>
      <c r="U5" s="84"/>
    </row>
    <row r="6" spans="1:22" ht="26.25" customHeight="1">
      <c r="A6" s="18"/>
      <c r="B6" s="154" t="s">
        <v>104</v>
      </c>
      <c r="C6" s="101"/>
      <c r="D6" s="101"/>
      <c r="E6" s="101"/>
      <c r="F6" s="101"/>
      <c r="G6" s="101"/>
      <c r="H6" s="101"/>
      <c r="I6" s="101"/>
      <c r="J6" s="101"/>
      <c r="K6" s="101"/>
      <c r="L6" s="101"/>
      <c r="M6" s="101"/>
      <c r="N6" s="101"/>
      <c r="O6" s="101"/>
      <c r="P6" s="101"/>
      <c r="Q6" s="101"/>
      <c r="R6" s="101"/>
      <c r="S6" s="101"/>
      <c r="T6" s="101"/>
      <c r="U6" s="101"/>
      <c r="V6" s="102"/>
    </row>
    <row r="7" spans="1:21" ht="14.65" customHeight="1">
      <c r="A7" s="18"/>
      <c r="B7" s="20"/>
      <c r="C7" s="20"/>
      <c r="D7" s="20"/>
      <c r="E7" s="16"/>
      <c r="F7" s="16"/>
      <c r="G7" s="16"/>
      <c r="H7" s="16"/>
      <c r="I7" s="16"/>
      <c r="J7" s="16"/>
      <c r="K7" s="16"/>
      <c r="L7" s="16"/>
      <c r="M7" s="16"/>
      <c r="N7" s="16"/>
      <c r="O7" s="16"/>
      <c r="P7" s="16"/>
      <c r="Q7" s="16"/>
      <c r="R7" s="16"/>
      <c r="S7" s="16"/>
      <c r="T7" s="16"/>
      <c r="U7" s="84"/>
    </row>
    <row r="8" ht="15.5">
      <c r="B8" s="135" t="s">
        <v>194</v>
      </c>
    </row>
    <row r="9" spans="2:21" ht="14.5">
      <c r="B9" s="104" t="s">
        <v>233</v>
      </c>
      <c r="O9" s="86"/>
      <c r="P9" s="86"/>
      <c r="U9" s="19"/>
    </row>
    <row r="10" spans="1:21" ht="14.5">
      <c r="A10" s="18"/>
      <c r="B10" s="18"/>
      <c r="C10" s="18"/>
      <c r="D10" s="18"/>
      <c r="E10" s="16"/>
      <c r="F10" s="16"/>
      <c r="G10" s="16"/>
      <c r="H10" s="16"/>
      <c r="I10" s="16"/>
      <c r="J10" s="16"/>
      <c r="K10" s="16"/>
      <c r="L10" s="16"/>
      <c r="M10" s="16"/>
      <c r="N10" s="16"/>
      <c r="O10" s="16"/>
      <c r="P10" s="16"/>
      <c r="Q10" s="16"/>
      <c r="R10" s="16"/>
      <c r="S10" s="16"/>
      <c r="T10" s="16"/>
      <c r="U10" s="84"/>
    </row>
    <row r="11" spans="1:22" ht="21">
      <c r="A11" s="22"/>
      <c r="B11" s="24" t="s">
        <v>105</v>
      </c>
      <c r="C11" s="23"/>
      <c r="D11" s="23"/>
      <c r="E11" s="24"/>
      <c r="F11" s="24"/>
      <c r="G11" s="24"/>
      <c r="H11" s="24"/>
      <c r="I11" s="24"/>
      <c r="J11" s="24"/>
      <c r="K11" s="24"/>
      <c r="L11" s="24"/>
      <c r="M11" s="24"/>
      <c r="N11" s="24"/>
      <c r="O11" s="24"/>
      <c r="P11" s="24"/>
      <c r="Q11" s="24"/>
      <c r="R11" s="24"/>
      <c r="S11" s="24"/>
      <c r="T11" s="24"/>
      <c r="U11" s="24"/>
      <c r="V11" s="24"/>
    </row>
    <row r="12" ht="14.5"/>
    <row r="13" spans="2:22" ht="72.5">
      <c r="B13" s="155" t="s">
        <v>66</v>
      </c>
      <c r="C13" s="155" t="s">
        <v>79</v>
      </c>
      <c r="D13" s="155" t="s">
        <v>106</v>
      </c>
      <c r="E13" s="155" t="s">
        <v>107</v>
      </c>
      <c r="F13" s="155" t="s">
        <v>110</v>
      </c>
      <c r="G13" s="155" t="s">
        <v>239</v>
      </c>
      <c r="H13" s="155" t="s">
        <v>240</v>
      </c>
      <c r="I13" s="155" t="s">
        <v>241</v>
      </c>
      <c r="J13" s="155" t="s">
        <v>234</v>
      </c>
      <c r="K13" s="155" t="s">
        <v>108</v>
      </c>
      <c r="L13" s="155" t="s">
        <v>83</v>
      </c>
      <c r="M13" s="155" t="s">
        <v>235</v>
      </c>
      <c r="N13" s="155" t="s">
        <v>81</v>
      </c>
      <c r="O13" s="155" t="s">
        <v>30</v>
      </c>
      <c r="P13" s="155" t="s">
        <v>29</v>
      </c>
      <c r="Q13" s="155" t="s">
        <v>31</v>
      </c>
      <c r="R13" s="155" t="s">
        <v>32</v>
      </c>
      <c r="S13" s="155" t="s">
        <v>93</v>
      </c>
      <c r="T13" s="155" t="s">
        <v>35</v>
      </c>
      <c r="U13" s="155" t="s">
        <v>44</v>
      </c>
      <c r="V13" s="155" t="s">
        <v>80</v>
      </c>
    </row>
    <row r="14" spans="2:22" ht="29">
      <c r="B14" s="130" t="s">
        <v>250</v>
      </c>
      <c r="C14" s="130" t="s">
        <v>236</v>
      </c>
      <c r="D14" s="130" t="s">
        <v>237</v>
      </c>
      <c r="E14" s="130" t="s">
        <v>238</v>
      </c>
      <c r="F14" s="130" t="s">
        <v>61</v>
      </c>
      <c r="G14" s="130"/>
      <c r="H14" s="130"/>
      <c r="I14" s="130">
        <v>90</v>
      </c>
      <c r="J14" s="130" t="s">
        <v>112</v>
      </c>
      <c r="K14" s="130">
        <v>4</v>
      </c>
      <c r="L14" s="137" t="s">
        <v>226</v>
      </c>
      <c r="M14" s="137">
        <v>6</v>
      </c>
      <c r="N14" s="137"/>
      <c r="O14" s="137" t="s">
        <v>193</v>
      </c>
      <c r="P14" s="137">
        <v>1</v>
      </c>
      <c r="Q14" s="151">
        <v>100000</v>
      </c>
      <c r="R14" s="143">
        <v>0.27</v>
      </c>
      <c r="S14" s="152">
        <f aca="true" t="shared" si="0" ref="S14:S27">Q14*R14</f>
        <v>27000</v>
      </c>
      <c r="T14" s="142">
        <v>10000</v>
      </c>
      <c r="U14" s="137">
        <v>14</v>
      </c>
      <c r="V14" s="137"/>
    </row>
    <row r="15" spans="2:22" ht="14.5">
      <c r="B15" s="28"/>
      <c r="C15" s="28"/>
      <c r="D15" s="28"/>
      <c r="E15" s="28"/>
      <c r="F15" s="28"/>
      <c r="G15" s="28"/>
      <c r="H15" s="28"/>
      <c r="I15" s="124"/>
      <c r="J15" s="28"/>
      <c r="K15" s="28"/>
      <c r="L15" s="28"/>
      <c r="M15" s="124"/>
      <c r="N15" s="28"/>
      <c r="O15" s="28"/>
      <c r="P15" s="124"/>
      <c r="Q15" s="88"/>
      <c r="R15" s="89"/>
      <c r="S15" s="90">
        <f t="shared" si="0"/>
        <v>0</v>
      </c>
      <c r="T15" s="91"/>
      <c r="U15" s="28"/>
      <c r="V15" s="28"/>
    </row>
    <row r="16" spans="2:22" ht="14.5">
      <c r="B16" s="28"/>
      <c r="C16" s="28"/>
      <c r="D16" s="28"/>
      <c r="E16" s="28"/>
      <c r="F16" s="28"/>
      <c r="G16" s="28"/>
      <c r="H16" s="28"/>
      <c r="I16" s="124"/>
      <c r="J16" s="28"/>
      <c r="K16" s="28"/>
      <c r="L16" s="28"/>
      <c r="M16" s="124"/>
      <c r="N16" s="28"/>
      <c r="O16" s="28"/>
      <c r="P16" s="124"/>
      <c r="Q16" s="88"/>
      <c r="R16" s="89"/>
      <c r="S16" s="90">
        <f t="shared" si="0"/>
        <v>0</v>
      </c>
      <c r="T16" s="91"/>
      <c r="U16" s="28"/>
      <c r="V16" s="28"/>
    </row>
    <row r="17" spans="2:22" ht="14.5">
      <c r="B17" s="28"/>
      <c r="C17" s="28"/>
      <c r="D17" s="28"/>
      <c r="E17" s="28"/>
      <c r="F17" s="28"/>
      <c r="G17" s="28"/>
      <c r="H17" s="28"/>
      <c r="I17" s="124"/>
      <c r="J17" s="28"/>
      <c r="K17" s="28"/>
      <c r="L17" s="28"/>
      <c r="M17" s="124"/>
      <c r="N17" s="28"/>
      <c r="O17" s="28"/>
      <c r="P17" s="124"/>
      <c r="Q17" s="88"/>
      <c r="R17" s="89"/>
      <c r="S17" s="90">
        <f t="shared" si="0"/>
        <v>0</v>
      </c>
      <c r="T17" s="91"/>
      <c r="U17" s="28"/>
      <c r="V17" s="28"/>
    </row>
    <row r="18" spans="2:22" ht="14.5">
      <c r="B18" s="28"/>
      <c r="C18" s="28"/>
      <c r="D18" s="28"/>
      <c r="E18" s="28"/>
      <c r="F18" s="28"/>
      <c r="G18" s="28"/>
      <c r="H18" s="28"/>
      <c r="I18" s="124"/>
      <c r="J18" s="28"/>
      <c r="K18" s="28"/>
      <c r="L18" s="28"/>
      <c r="M18" s="124"/>
      <c r="N18" s="28"/>
      <c r="O18" s="28"/>
      <c r="P18" s="124"/>
      <c r="Q18" s="88"/>
      <c r="R18" s="89"/>
      <c r="S18" s="90">
        <f t="shared" si="0"/>
        <v>0</v>
      </c>
      <c r="T18" s="91"/>
      <c r="U18" s="28"/>
      <c r="V18" s="28"/>
    </row>
    <row r="19" spans="2:22" ht="14.5">
      <c r="B19" s="28"/>
      <c r="C19" s="28"/>
      <c r="D19" s="28"/>
      <c r="E19" s="28"/>
      <c r="F19" s="28"/>
      <c r="G19" s="28"/>
      <c r="H19" s="28"/>
      <c r="I19" s="124"/>
      <c r="J19" s="28"/>
      <c r="K19" s="28"/>
      <c r="L19" s="28"/>
      <c r="M19" s="124"/>
      <c r="N19" s="28"/>
      <c r="O19" s="28"/>
      <c r="P19" s="124"/>
      <c r="Q19" s="88"/>
      <c r="R19" s="89"/>
      <c r="S19" s="90">
        <f t="shared" si="0"/>
        <v>0</v>
      </c>
      <c r="T19" s="91"/>
      <c r="U19" s="28"/>
      <c r="V19" s="28"/>
    </row>
    <row r="20" spans="2:22" ht="14.5">
      <c r="B20" s="28"/>
      <c r="C20" s="28"/>
      <c r="D20" s="28"/>
      <c r="E20" s="28"/>
      <c r="F20" s="28"/>
      <c r="G20" s="28"/>
      <c r="H20" s="28"/>
      <c r="I20" s="124"/>
      <c r="J20" s="28"/>
      <c r="K20" s="28"/>
      <c r="L20" s="28"/>
      <c r="M20" s="124"/>
      <c r="N20" s="28"/>
      <c r="O20" s="28"/>
      <c r="P20" s="124"/>
      <c r="Q20" s="88"/>
      <c r="R20" s="89"/>
      <c r="S20" s="90">
        <f t="shared" si="0"/>
        <v>0</v>
      </c>
      <c r="T20" s="91"/>
      <c r="U20" s="28"/>
      <c r="V20" s="28"/>
    </row>
    <row r="21" spans="2:22" ht="14.5">
      <c r="B21" s="28"/>
      <c r="C21" s="28"/>
      <c r="D21" s="28"/>
      <c r="E21" s="28"/>
      <c r="F21" s="28"/>
      <c r="G21" s="28"/>
      <c r="H21" s="28"/>
      <c r="I21" s="124"/>
      <c r="J21" s="28"/>
      <c r="K21" s="28"/>
      <c r="L21" s="28"/>
      <c r="M21" s="124"/>
      <c r="N21" s="28"/>
      <c r="O21" s="28"/>
      <c r="P21" s="124"/>
      <c r="Q21" s="88"/>
      <c r="R21" s="89"/>
      <c r="S21" s="90">
        <f t="shared" si="0"/>
        <v>0</v>
      </c>
      <c r="T21" s="91"/>
      <c r="U21" s="28"/>
      <c r="V21" s="28"/>
    </row>
    <row r="22" spans="2:22" ht="14.5">
      <c r="B22" s="28"/>
      <c r="C22" s="28"/>
      <c r="D22" s="28"/>
      <c r="E22" s="28"/>
      <c r="F22" s="28"/>
      <c r="G22" s="28"/>
      <c r="H22" s="28"/>
      <c r="I22" s="124"/>
      <c r="J22" s="28"/>
      <c r="K22" s="28"/>
      <c r="L22" s="28"/>
      <c r="M22" s="124"/>
      <c r="N22" s="28"/>
      <c r="O22" s="28"/>
      <c r="P22" s="124"/>
      <c r="Q22" s="88"/>
      <c r="R22" s="89"/>
      <c r="S22" s="90">
        <f t="shared" si="0"/>
        <v>0</v>
      </c>
      <c r="T22" s="91"/>
      <c r="U22" s="28"/>
      <c r="V22" s="28"/>
    </row>
    <row r="23" spans="2:22" ht="14.5">
      <c r="B23" s="28"/>
      <c r="C23" s="28"/>
      <c r="D23" s="28"/>
      <c r="E23" s="28"/>
      <c r="F23" s="28"/>
      <c r="G23" s="28"/>
      <c r="H23" s="28"/>
      <c r="I23" s="124"/>
      <c r="J23" s="28"/>
      <c r="K23" s="28"/>
      <c r="L23" s="28"/>
      <c r="M23" s="124"/>
      <c r="N23" s="28"/>
      <c r="O23" s="28"/>
      <c r="P23" s="124"/>
      <c r="Q23" s="88"/>
      <c r="R23" s="89"/>
      <c r="S23" s="90">
        <f t="shared" si="0"/>
        <v>0</v>
      </c>
      <c r="T23" s="91"/>
      <c r="U23" s="28"/>
      <c r="V23" s="28"/>
    </row>
    <row r="24" spans="2:22" ht="14.5">
      <c r="B24" s="28"/>
      <c r="C24" s="28"/>
      <c r="D24" s="28"/>
      <c r="E24" s="28"/>
      <c r="F24" s="28"/>
      <c r="G24" s="28"/>
      <c r="H24" s="28"/>
      <c r="I24" s="124"/>
      <c r="J24" s="28"/>
      <c r="K24" s="28"/>
      <c r="L24" s="28"/>
      <c r="M24" s="124"/>
      <c r="N24" s="28"/>
      <c r="O24" s="28"/>
      <c r="P24" s="124"/>
      <c r="Q24" s="88"/>
      <c r="R24" s="89"/>
      <c r="S24" s="90">
        <f t="shared" si="0"/>
        <v>0</v>
      </c>
      <c r="T24" s="91"/>
      <c r="U24" s="28"/>
      <c r="V24" s="28"/>
    </row>
    <row r="25" spans="2:22" ht="14.5">
      <c r="B25" s="28"/>
      <c r="C25" s="28"/>
      <c r="D25" s="28"/>
      <c r="E25" s="28"/>
      <c r="F25" s="28"/>
      <c r="G25" s="28"/>
      <c r="H25" s="28"/>
      <c r="I25" s="124"/>
      <c r="J25" s="28"/>
      <c r="K25" s="28"/>
      <c r="L25" s="28"/>
      <c r="M25" s="124"/>
      <c r="N25" s="28"/>
      <c r="O25" s="28"/>
      <c r="P25" s="124"/>
      <c r="Q25" s="88"/>
      <c r="R25" s="89"/>
      <c r="S25" s="90">
        <f t="shared" si="0"/>
        <v>0</v>
      </c>
      <c r="T25" s="91"/>
      <c r="U25" s="28"/>
      <c r="V25" s="28"/>
    </row>
    <row r="26" spans="2:22" ht="14.5">
      <c r="B26" s="28"/>
      <c r="C26" s="28"/>
      <c r="D26" s="28"/>
      <c r="E26" s="28"/>
      <c r="F26" s="28"/>
      <c r="G26" s="28"/>
      <c r="H26" s="28"/>
      <c r="I26" s="124"/>
      <c r="J26" s="28"/>
      <c r="K26" s="28"/>
      <c r="L26" s="28"/>
      <c r="M26" s="124"/>
      <c r="N26" s="28"/>
      <c r="O26" s="28"/>
      <c r="P26" s="124"/>
      <c r="Q26" s="88"/>
      <c r="R26" s="89"/>
      <c r="S26" s="90">
        <f t="shared" si="0"/>
        <v>0</v>
      </c>
      <c r="T26" s="91"/>
      <c r="U26" s="28"/>
      <c r="V26" s="28"/>
    </row>
    <row r="27" spans="2:22" ht="14.5">
      <c r="B27" s="28" t="s">
        <v>126</v>
      </c>
      <c r="C27" s="28"/>
      <c r="D27" s="28"/>
      <c r="E27" s="28"/>
      <c r="F27" s="28"/>
      <c r="G27" s="28"/>
      <c r="H27" s="28"/>
      <c r="I27" s="124"/>
      <c r="J27" s="28"/>
      <c r="K27" s="28"/>
      <c r="L27" s="28"/>
      <c r="M27" s="124"/>
      <c r="N27" s="28"/>
      <c r="O27" s="28"/>
      <c r="P27" s="124"/>
      <c r="Q27" s="88"/>
      <c r="R27" s="89"/>
      <c r="S27" s="90">
        <f t="shared" si="0"/>
        <v>0</v>
      </c>
      <c r="T27" s="91"/>
      <c r="U27" s="28"/>
      <c r="V27" s="28"/>
    </row>
    <row r="28" spans="21:22" ht="14.5">
      <c r="U28" s="19"/>
      <c r="V28" s="86"/>
    </row>
    <row r="29" spans="21:22" ht="14.5">
      <c r="U29" s="19"/>
      <c r="V29" s="86"/>
    </row>
    <row r="30" spans="2:22" ht="14.5" hidden="1">
      <c r="B30" s="125" t="s">
        <v>62</v>
      </c>
      <c r="U30" s="19"/>
      <c r="V30" s="86"/>
    </row>
    <row r="31" spans="2:22" ht="14.5" hidden="1">
      <c r="B31" s="125" t="s">
        <v>61</v>
      </c>
      <c r="U31" s="19"/>
      <c r="V31" s="86"/>
    </row>
    <row r="32" spans="21:22" ht="14.5">
      <c r="U32" s="19"/>
      <c r="V32" s="86"/>
    </row>
    <row r="33" spans="21:22" ht="14.5">
      <c r="U33" s="19"/>
      <c r="V33" s="86"/>
    </row>
    <row r="34" spans="21:22" ht="14.5">
      <c r="U34" s="19"/>
      <c r="V34" s="86"/>
    </row>
    <row r="35" spans="21:22" ht="14.5">
      <c r="U35" s="19"/>
      <c r="V35" s="86"/>
    </row>
    <row r="36" spans="21:22" ht="14.5">
      <c r="U36" s="19"/>
      <c r="V36" s="86"/>
    </row>
    <row r="37" spans="21:22" ht="14.5">
      <c r="U37" s="19"/>
      <c r="V37" s="86"/>
    </row>
    <row r="38" spans="21:22" ht="14.5">
      <c r="U38" s="19"/>
      <c r="V38" s="86"/>
    </row>
    <row r="39" spans="21:22" ht="14.5">
      <c r="U39" s="19"/>
      <c r="V39" s="86"/>
    </row>
    <row r="40" spans="21:22" ht="14.5">
      <c r="U40" s="19"/>
      <c r="V40" s="86"/>
    </row>
    <row r="41" spans="21:22" ht="14.5">
      <c r="U41" s="19"/>
      <c r="V41" s="86"/>
    </row>
    <row r="42" spans="21:22" ht="14.5">
      <c r="U42" s="19"/>
      <c r="V42" s="86"/>
    </row>
    <row r="43" spans="21:22" ht="14.5">
      <c r="U43" s="19"/>
      <c r="V43" s="86"/>
    </row>
    <row r="44" spans="21:22" ht="14.5">
      <c r="U44" s="19"/>
      <c r="V44" s="86"/>
    </row>
    <row r="45" spans="21:22" ht="14.5">
      <c r="U45" s="19"/>
      <c r="V45" s="86"/>
    </row>
    <row r="46" spans="21:22" ht="14.5">
      <c r="U46" s="19"/>
      <c r="V46" s="86"/>
    </row>
    <row r="47" spans="21:22" ht="14.5">
      <c r="U47" s="19"/>
      <c r="V47" s="86"/>
    </row>
    <row r="48" spans="21:22" ht="14.5">
      <c r="U48" s="19"/>
      <c r="V48" s="86"/>
    </row>
    <row r="49" spans="21:22" ht="14.5">
      <c r="U49" s="19"/>
      <c r="V49" s="86"/>
    </row>
    <row r="50" spans="21:22" ht="14.5">
      <c r="U50" s="19"/>
      <c r="V50" s="86"/>
    </row>
    <row r="51" spans="21:22" ht="14.5">
      <c r="U51" s="19"/>
      <c r="V51" s="86"/>
    </row>
    <row r="52" spans="21:22" ht="14.5">
      <c r="U52" s="19"/>
      <c r="V52" s="86"/>
    </row>
    <row r="53" spans="21:22" ht="14.5">
      <c r="U53" s="19"/>
      <c r="V53" s="86"/>
    </row>
    <row r="54" spans="21:22" ht="14.5">
      <c r="U54" s="19"/>
      <c r="V54" s="86"/>
    </row>
    <row r="55" spans="21:22" ht="14.5">
      <c r="U55" s="19"/>
      <c r="V55" s="86"/>
    </row>
    <row r="56" spans="21:22" ht="14.5">
      <c r="U56" s="19"/>
      <c r="V56" s="86"/>
    </row>
    <row r="57" spans="21:22" ht="14.5">
      <c r="U57" s="19"/>
      <c r="V57" s="86"/>
    </row>
    <row r="58" spans="21:22" ht="14.5" customHeight="1" hidden="1">
      <c r="U58" s="19"/>
      <c r="V58" s="86"/>
    </row>
    <row r="59" spans="21:22" ht="14.5" customHeight="1" hidden="1">
      <c r="U59" s="19"/>
      <c r="V59" s="86"/>
    </row>
    <row r="60" spans="21:22" ht="14.5" customHeight="1" hidden="1">
      <c r="U60" s="19"/>
      <c r="V60" s="86"/>
    </row>
    <row r="61" spans="21:22" ht="14.5" customHeight="1" hidden="1">
      <c r="U61" s="19"/>
      <c r="V61" s="86"/>
    </row>
    <row r="62" spans="21:22" ht="14.5" customHeight="1" hidden="1">
      <c r="U62" s="19"/>
      <c r="V62" s="86"/>
    </row>
    <row r="63" spans="21:22" ht="14.5" customHeight="1" hidden="1">
      <c r="U63" s="19"/>
      <c r="V63" s="86"/>
    </row>
    <row r="64" spans="21:22" ht="14.5" customHeight="1" hidden="1">
      <c r="U64" s="19"/>
      <c r="V64" s="86"/>
    </row>
    <row r="65" spans="21:22" ht="14.5" customHeight="1" hidden="1">
      <c r="U65" s="19"/>
      <c r="V65" s="86"/>
    </row>
    <row r="66" spans="21:22" ht="14.5" customHeight="1" hidden="1">
      <c r="U66" s="19"/>
      <c r="V66" s="86"/>
    </row>
    <row r="67" spans="21:22" ht="14.5" customHeight="1" hidden="1">
      <c r="U67" s="19"/>
      <c r="V67" s="86"/>
    </row>
    <row r="68" spans="21:22" ht="14.5" customHeight="1" hidden="1">
      <c r="U68" s="19"/>
      <c r="V68" s="86"/>
    </row>
    <row r="69" spans="21:22" ht="14.5" customHeight="1" hidden="1">
      <c r="U69" s="19"/>
      <c r="V69" s="86"/>
    </row>
    <row r="70" spans="21:22" ht="14.5" customHeight="1" hidden="1">
      <c r="U70" s="19"/>
      <c r="V70" s="86"/>
    </row>
    <row r="71" spans="21:22" ht="14.5" customHeight="1" hidden="1">
      <c r="U71" s="19"/>
      <c r="V71" s="86"/>
    </row>
    <row r="72" spans="21:22" ht="14.5" customHeight="1" hidden="1">
      <c r="U72" s="19"/>
      <c r="V72" s="86"/>
    </row>
    <row r="73" spans="21:22" ht="14.5" customHeight="1" hidden="1">
      <c r="U73" s="19"/>
      <c r="V73" s="86"/>
    </row>
    <row r="74" spans="21:22" ht="14.5" customHeight="1" hidden="1">
      <c r="U74" s="19"/>
      <c r="V74" s="86"/>
    </row>
    <row r="75" spans="21:22" ht="14.5" customHeight="1" hidden="1">
      <c r="U75" s="19"/>
      <c r="V75" s="86"/>
    </row>
    <row r="76" spans="21:22" ht="14.5" customHeight="1" hidden="1">
      <c r="U76" s="19"/>
      <c r="V76" s="86"/>
    </row>
    <row r="77" spans="21:22" ht="14.5" customHeight="1" hidden="1">
      <c r="U77" s="19"/>
      <c r="V77" s="86"/>
    </row>
    <row r="78" spans="21:22" ht="14.5" customHeight="1" hidden="1">
      <c r="U78" s="19"/>
      <c r="V78" s="86"/>
    </row>
    <row r="79" spans="21:22" ht="14.5" customHeight="1" hidden="1">
      <c r="U79" s="19"/>
      <c r="V79" s="86"/>
    </row>
    <row r="80" spans="21:22" ht="14.5" customHeight="1" hidden="1">
      <c r="U80" s="19"/>
      <c r="V80" s="86"/>
    </row>
    <row r="81" spans="21:22" ht="14.5" customHeight="1" hidden="1">
      <c r="U81" s="19"/>
      <c r="V81" s="86"/>
    </row>
    <row r="82" spans="21:22" ht="14.5" customHeight="1" hidden="1">
      <c r="U82" s="19"/>
      <c r="V82" s="86"/>
    </row>
    <row r="83" spans="21:22" ht="14.5" customHeight="1" hidden="1">
      <c r="U83" s="19"/>
      <c r="V83" s="86"/>
    </row>
    <row r="84" spans="21:22" ht="14.5" customHeight="1" hidden="1">
      <c r="U84" s="19"/>
      <c r="V84" s="86"/>
    </row>
    <row r="85" spans="21:22" ht="14.5" customHeight="1" hidden="1">
      <c r="U85" s="19"/>
      <c r="V85" s="86"/>
    </row>
    <row r="86" spans="21:22" ht="14.5" customHeight="1" hidden="1">
      <c r="U86" s="19"/>
      <c r="V86" s="86"/>
    </row>
    <row r="87" spans="21:22" ht="14.5" customHeight="1" hidden="1">
      <c r="U87" s="19"/>
      <c r="V87" s="86"/>
    </row>
    <row r="88" spans="21:22" ht="14.5" customHeight="1" hidden="1">
      <c r="U88" s="19"/>
      <c r="V88" s="86"/>
    </row>
    <row r="89" spans="21:22" ht="14.5" customHeight="1" hidden="1">
      <c r="U89" s="19"/>
      <c r="V89" s="86"/>
    </row>
    <row r="90" spans="21:22" ht="14.5" customHeight="1" hidden="1">
      <c r="U90" s="19"/>
      <c r="V90" s="86"/>
    </row>
    <row r="91" spans="21:22" ht="14.5" customHeight="1" hidden="1">
      <c r="U91" s="19"/>
      <c r="V91" s="86"/>
    </row>
    <row r="92" spans="21:22" ht="14.5" customHeight="1" hidden="1">
      <c r="U92" s="19"/>
      <c r="V92" s="86"/>
    </row>
    <row r="93" spans="21:22" ht="14.5" customHeight="1" hidden="1">
      <c r="U93" s="19"/>
      <c r="V93" s="86"/>
    </row>
    <row r="94" spans="21:22" ht="14.5" customHeight="1" hidden="1">
      <c r="U94" s="19"/>
      <c r="V94" s="86"/>
    </row>
    <row r="95" spans="21:22" ht="14.5" customHeight="1" hidden="1">
      <c r="U95" s="19"/>
      <c r="V95" s="86"/>
    </row>
    <row r="96" spans="21:22" ht="14.5" customHeight="1" hidden="1">
      <c r="U96" s="19"/>
      <c r="V96" s="86"/>
    </row>
    <row r="97" spans="21:22" ht="14.5" customHeight="1" hidden="1">
      <c r="U97" s="19"/>
      <c r="V97" s="86"/>
    </row>
    <row r="98" spans="21:22" ht="14.5" customHeight="1" hidden="1">
      <c r="U98" s="19"/>
      <c r="V98" s="86"/>
    </row>
    <row r="99" spans="21:22" ht="14.5" customHeight="1" hidden="1">
      <c r="U99" s="19"/>
      <c r="V99" s="86"/>
    </row>
    <row r="100" spans="21:22" ht="14.5" customHeight="1" hidden="1">
      <c r="U100" s="19"/>
      <c r="V100" s="86"/>
    </row>
    <row r="101" spans="21:22" ht="14.5" customHeight="1" hidden="1">
      <c r="U101" s="19"/>
      <c r="V101" s="86"/>
    </row>
    <row r="102" spans="21:22" ht="14.5" customHeight="1" hidden="1">
      <c r="U102" s="19"/>
      <c r="V102" s="86"/>
    </row>
    <row r="103" spans="21:22" ht="14.5" customHeight="1" hidden="1">
      <c r="U103" s="19"/>
      <c r="V103" s="86"/>
    </row>
    <row r="104" spans="21:22" ht="14.5" customHeight="1" hidden="1">
      <c r="U104" s="19"/>
      <c r="V104" s="86"/>
    </row>
    <row r="105" spans="21:22" ht="14.5" customHeight="1" hidden="1">
      <c r="U105" s="19"/>
      <c r="V105" s="86"/>
    </row>
    <row r="106" spans="21:22" ht="14.5" customHeight="1" hidden="1">
      <c r="U106" s="19"/>
      <c r="V106" s="86"/>
    </row>
    <row r="107" spans="21:22" ht="14.5" customHeight="1" hidden="1">
      <c r="U107" s="19"/>
      <c r="V107" s="86"/>
    </row>
    <row r="108" spans="21:22" ht="14.5" customHeight="1" hidden="1">
      <c r="U108" s="19"/>
      <c r="V108" s="86"/>
    </row>
    <row r="109" spans="21:22" ht="14.5" customHeight="1" hidden="1">
      <c r="U109" s="19"/>
      <c r="V109" s="86"/>
    </row>
    <row r="110" spans="21:22" ht="14.5" customHeight="1" hidden="1">
      <c r="U110" s="19"/>
      <c r="V110" s="86"/>
    </row>
    <row r="111" spans="21:22" ht="14.5" customHeight="1" hidden="1">
      <c r="U111" s="19"/>
      <c r="V111" s="86"/>
    </row>
    <row r="112" spans="21:22" ht="14.5" customHeight="1" hidden="1">
      <c r="U112" s="19"/>
      <c r="V112" s="86"/>
    </row>
    <row r="113" spans="21:22" ht="14.5" customHeight="1" hidden="1">
      <c r="U113" s="19"/>
      <c r="V113" s="86"/>
    </row>
    <row r="114" spans="21:22" ht="14.5" customHeight="1" hidden="1">
      <c r="U114" s="19"/>
      <c r="V114" s="86"/>
    </row>
    <row r="115" spans="21:22" ht="14.5" customHeight="1" hidden="1">
      <c r="U115" s="19"/>
      <c r="V115" s="86"/>
    </row>
    <row r="116" spans="21:22" ht="14.5" customHeight="1" hidden="1">
      <c r="U116" s="19"/>
      <c r="V116" s="86"/>
    </row>
    <row r="117" spans="21:22" ht="14.5" customHeight="1" hidden="1">
      <c r="U117" s="19"/>
      <c r="V117" s="86"/>
    </row>
    <row r="118" spans="21:22" ht="14.5" customHeight="1" hidden="1">
      <c r="U118" s="19"/>
      <c r="V118" s="86"/>
    </row>
    <row r="119" spans="21:22" ht="14.5" customHeight="1" hidden="1">
      <c r="U119" s="19"/>
      <c r="V119" s="86"/>
    </row>
    <row r="120" spans="21:22" ht="14.5" customHeight="1" hidden="1">
      <c r="U120" s="19"/>
      <c r="V120" s="86"/>
    </row>
    <row r="121" spans="21:22" ht="14.5" customHeight="1" hidden="1">
      <c r="U121" s="19"/>
      <c r="V121" s="86"/>
    </row>
    <row r="122" spans="21:22" ht="14.5" customHeight="1" hidden="1">
      <c r="U122" s="19"/>
      <c r="V122" s="86"/>
    </row>
    <row r="123" spans="21:22" ht="14.5" customHeight="1" hidden="1">
      <c r="U123" s="19"/>
      <c r="V123" s="86"/>
    </row>
    <row r="124" spans="21:22" ht="14.5" customHeight="1" hidden="1">
      <c r="U124" s="19"/>
      <c r="V124" s="86"/>
    </row>
    <row r="125" spans="21:22" ht="14.5" customHeight="1" hidden="1">
      <c r="U125" s="19"/>
      <c r="V125" s="86"/>
    </row>
    <row r="126" spans="21:22" ht="14.5" customHeight="1" hidden="1">
      <c r="U126" s="19"/>
      <c r="V126" s="86"/>
    </row>
    <row r="127" spans="21:22" ht="14.5" customHeight="1" hidden="1">
      <c r="U127" s="19"/>
      <c r="V127" s="86"/>
    </row>
    <row r="128" spans="21:22" ht="14.5" customHeight="1" hidden="1">
      <c r="U128" s="19"/>
      <c r="V128" s="86"/>
    </row>
    <row r="129" spans="21:22" ht="14.5" customHeight="1" hidden="1">
      <c r="U129" s="19"/>
      <c r="V129" s="86"/>
    </row>
    <row r="130" spans="21:22" ht="14.5" customHeight="1" hidden="1">
      <c r="U130" s="19"/>
      <c r="V130" s="86"/>
    </row>
    <row r="131" spans="21:22" ht="14.5" customHeight="1" hidden="1">
      <c r="U131" s="19"/>
      <c r="V131" s="86"/>
    </row>
    <row r="132" spans="21:22" ht="14.5" customHeight="1" hidden="1">
      <c r="U132" s="19"/>
      <c r="V132" s="86"/>
    </row>
    <row r="133" spans="21:22" ht="14.5" customHeight="1" hidden="1">
      <c r="U133" s="19"/>
      <c r="V133" s="86"/>
    </row>
    <row r="134" spans="21:22" ht="14.5" customHeight="1" hidden="1">
      <c r="U134" s="19"/>
      <c r="V134" s="86"/>
    </row>
    <row r="135" spans="21:22" ht="14.5" customHeight="1" hidden="1">
      <c r="U135" s="19"/>
      <c r="V135" s="86"/>
    </row>
    <row r="136" spans="21:22" ht="14.5" customHeight="1" hidden="1">
      <c r="U136" s="19"/>
      <c r="V136" s="86"/>
    </row>
    <row r="137" spans="21:22" ht="14.5" customHeight="1" hidden="1">
      <c r="U137" s="19"/>
      <c r="V137" s="86"/>
    </row>
    <row r="138" spans="21:22" ht="14.5" customHeight="1" hidden="1">
      <c r="U138" s="19"/>
      <c r="V138" s="86"/>
    </row>
    <row r="139" spans="21:22" ht="14.5" customHeight="1" hidden="1">
      <c r="U139" s="19"/>
      <c r="V139" s="86"/>
    </row>
    <row r="140" spans="21:22" ht="14.5" customHeight="1" hidden="1">
      <c r="U140" s="19"/>
      <c r="V140" s="86"/>
    </row>
    <row r="141" spans="21:22" ht="14.5" customHeight="1" hidden="1">
      <c r="U141" s="19"/>
      <c r="V141" s="86"/>
    </row>
    <row r="142" spans="21:22" ht="14.5" customHeight="1" hidden="1">
      <c r="U142" s="19"/>
      <c r="V142" s="86"/>
    </row>
    <row r="143" spans="21:22" ht="14.5" customHeight="1" hidden="1">
      <c r="U143" s="19"/>
      <c r="V143" s="86"/>
    </row>
    <row r="144" spans="21:22" ht="14.5" customHeight="1" hidden="1">
      <c r="U144" s="19"/>
      <c r="V144" s="86"/>
    </row>
    <row r="145" spans="21:22" ht="14.5" customHeight="1" hidden="1">
      <c r="U145" s="19"/>
      <c r="V145" s="86"/>
    </row>
    <row r="146" spans="21:22" ht="14.5" customHeight="1" hidden="1">
      <c r="U146" s="19"/>
      <c r="V146" s="86"/>
    </row>
    <row r="147" spans="21:22" ht="14.5" customHeight="1" hidden="1">
      <c r="U147" s="19"/>
      <c r="V147" s="86"/>
    </row>
    <row r="148" spans="21:22" ht="14.5" customHeight="1" hidden="1">
      <c r="U148" s="19"/>
      <c r="V148" s="86"/>
    </row>
    <row r="149" spans="21:22" ht="14.5" customHeight="1" hidden="1">
      <c r="U149" s="19"/>
      <c r="V149" s="86"/>
    </row>
    <row r="150" spans="21:22" ht="14.5" customHeight="1" hidden="1">
      <c r="U150" s="19"/>
      <c r="V150" s="86"/>
    </row>
    <row r="151" spans="21:22" ht="14.5" customHeight="1" hidden="1">
      <c r="U151" s="19"/>
      <c r="V151" s="86"/>
    </row>
    <row r="152" spans="21:22" ht="14.5" customHeight="1" hidden="1">
      <c r="U152" s="19"/>
      <c r="V152" s="86"/>
    </row>
    <row r="153" spans="21:22" ht="14.5" customHeight="1" hidden="1">
      <c r="U153" s="19"/>
      <c r="V153" s="86"/>
    </row>
    <row r="154" spans="21:22" ht="14.5" customHeight="1" hidden="1">
      <c r="U154" s="19"/>
      <c r="V154" s="86"/>
    </row>
    <row r="155" spans="21:22" ht="14.5" customHeight="1" hidden="1">
      <c r="U155" s="19"/>
      <c r="V155" s="86"/>
    </row>
    <row r="156" spans="21:22" ht="14.5" customHeight="1" hidden="1">
      <c r="U156" s="19"/>
      <c r="V156" s="86"/>
    </row>
    <row r="157" spans="21:22" ht="14.5" customHeight="1" hidden="1">
      <c r="U157" s="19"/>
      <c r="V157" s="86"/>
    </row>
    <row r="158" spans="21:22" ht="14.5" customHeight="1" hidden="1">
      <c r="U158" s="19"/>
      <c r="V158" s="86"/>
    </row>
    <row r="159" spans="21:22" ht="14.5" customHeight="1" hidden="1">
      <c r="U159" s="19"/>
      <c r="V159" s="86"/>
    </row>
    <row r="160" spans="21:22" ht="14.5" customHeight="1" hidden="1">
      <c r="U160" s="19"/>
      <c r="V160" s="86"/>
    </row>
    <row r="161" spans="21:22" ht="14.5" customHeight="1" hidden="1">
      <c r="U161" s="19"/>
      <c r="V161" s="86"/>
    </row>
    <row r="162" spans="21:22" ht="14.5" customHeight="1" hidden="1">
      <c r="U162" s="19"/>
      <c r="V162" s="86"/>
    </row>
    <row r="163" spans="21:22" ht="14.5" customHeight="1" hidden="1">
      <c r="U163" s="19"/>
      <c r="V163" s="86"/>
    </row>
    <row r="164" spans="21:22" ht="14.5" customHeight="1" hidden="1">
      <c r="U164" s="19"/>
      <c r="V164" s="86"/>
    </row>
    <row r="165" spans="21:22" ht="14.5" customHeight="1" hidden="1">
      <c r="U165" s="19"/>
      <c r="V165" s="86"/>
    </row>
    <row r="166" spans="21:22" ht="14.5" customHeight="1" hidden="1">
      <c r="U166" s="19"/>
      <c r="V166" s="86"/>
    </row>
    <row r="167" spans="21:22" ht="14.5" customHeight="1" hidden="1">
      <c r="U167" s="19"/>
      <c r="V167" s="86"/>
    </row>
    <row r="168" spans="21:22" ht="14.5" customHeight="1" hidden="1">
      <c r="U168" s="19"/>
      <c r="V168" s="86"/>
    </row>
    <row r="169" spans="21:22" ht="14.5" customHeight="1" hidden="1">
      <c r="U169" s="19"/>
      <c r="V169" s="86"/>
    </row>
    <row r="170" spans="21:22" ht="14.5" customHeight="1" hidden="1">
      <c r="U170" s="19"/>
      <c r="V170" s="86"/>
    </row>
    <row r="171" spans="21:22" ht="14.5" customHeight="1" hidden="1">
      <c r="U171" s="19"/>
      <c r="V171" s="86"/>
    </row>
    <row r="172" spans="21:22" ht="14.5" customHeight="1" hidden="1">
      <c r="U172" s="19"/>
      <c r="V172" s="86"/>
    </row>
    <row r="173" spans="21:22" ht="14.5" customHeight="1" hidden="1">
      <c r="U173" s="19"/>
      <c r="V173" s="86"/>
    </row>
    <row r="174" spans="21:22" ht="14.5" customHeight="1" hidden="1">
      <c r="U174" s="19"/>
      <c r="V174" s="86"/>
    </row>
    <row r="175" spans="21:22" ht="14.5" customHeight="1" hidden="1">
      <c r="U175" s="19"/>
      <c r="V175" s="86"/>
    </row>
    <row r="176" spans="21:22" ht="14.5" customHeight="1" hidden="1">
      <c r="U176" s="19"/>
      <c r="V176" s="86"/>
    </row>
    <row r="177" spans="21:22" ht="14.5" customHeight="1" hidden="1">
      <c r="U177" s="19"/>
      <c r="V177" s="86"/>
    </row>
    <row r="178" spans="21:22" ht="14.5" customHeight="1" hidden="1">
      <c r="U178" s="19"/>
      <c r="V178" s="86"/>
    </row>
    <row r="179" spans="21:22" ht="14.5" customHeight="1" hidden="1">
      <c r="U179" s="19"/>
      <c r="V179" s="86"/>
    </row>
    <row r="180" spans="21:22" ht="14.5" customHeight="1" hidden="1">
      <c r="U180" s="19"/>
      <c r="V180" s="86"/>
    </row>
    <row r="181" spans="21:22" ht="14.5" customHeight="1" hidden="1">
      <c r="U181" s="19"/>
      <c r="V181" s="86"/>
    </row>
    <row r="182" spans="21:22" ht="14.5" customHeight="1" hidden="1">
      <c r="U182" s="19"/>
      <c r="V182" s="86"/>
    </row>
    <row r="183" spans="21:22" ht="14.5" customHeight="1" hidden="1">
      <c r="U183" s="19"/>
      <c r="V183" s="86"/>
    </row>
    <row r="184" spans="21:22" ht="14.5" customHeight="1" hidden="1">
      <c r="U184" s="19"/>
      <c r="V184" s="86"/>
    </row>
    <row r="185" spans="21:22" ht="14.5" customHeight="1" hidden="1">
      <c r="U185" s="19"/>
      <c r="V185" s="86"/>
    </row>
    <row r="186" spans="21:22" ht="14.5" customHeight="1" hidden="1">
      <c r="U186" s="19"/>
      <c r="V186" s="86"/>
    </row>
    <row r="187" spans="21:22" ht="14.5" customHeight="1" hidden="1">
      <c r="U187" s="19"/>
      <c r="V187" s="86"/>
    </row>
    <row r="188" spans="21:22" ht="14.5" customHeight="1" hidden="1">
      <c r="U188" s="19"/>
      <c r="V188" s="86"/>
    </row>
    <row r="189" spans="21:22" ht="14.5" customHeight="1" hidden="1">
      <c r="U189" s="19"/>
      <c r="V189" s="86"/>
    </row>
    <row r="190" spans="21:22" ht="14.5" customHeight="1" hidden="1">
      <c r="U190" s="19"/>
      <c r="V190" s="86"/>
    </row>
    <row r="191" spans="21:22" ht="14.5" customHeight="1" hidden="1">
      <c r="U191" s="19"/>
      <c r="V191" s="86"/>
    </row>
    <row r="192" spans="21:22" ht="14.5" customHeight="1" hidden="1">
      <c r="U192" s="19"/>
      <c r="V192" s="86"/>
    </row>
    <row r="193" spans="21:22" ht="14.5" customHeight="1" hidden="1">
      <c r="U193" s="19"/>
      <c r="V193" s="86"/>
    </row>
    <row r="194" spans="21:22" ht="14.5" customHeight="1" hidden="1">
      <c r="U194" s="19"/>
      <c r="V194" s="86"/>
    </row>
    <row r="195" spans="21:22" ht="14.5" customHeight="1" hidden="1">
      <c r="U195" s="19"/>
      <c r="V195" s="86"/>
    </row>
    <row r="196" spans="21:22" ht="14.5" customHeight="1" hidden="1">
      <c r="U196" s="19"/>
      <c r="V196" s="86"/>
    </row>
    <row r="197" spans="21:22" ht="14.5" customHeight="1" hidden="1">
      <c r="U197" s="19"/>
      <c r="V197" s="86"/>
    </row>
    <row r="198" spans="21:22" ht="14.5" customHeight="1" hidden="1">
      <c r="U198" s="19"/>
      <c r="V198" s="86"/>
    </row>
    <row r="199" spans="21:22" ht="14.5" customHeight="1" hidden="1">
      <c r="U199" s="19"/>
      <c r="V199" s="86"/>
    </row>
    <row r="200" spans="21:22" ht="14.5" customHeight="1" hidden="1">
      <c r="U200" s="19"/>
      <c r="V200" s="86"/>
    </row>
    <row r="201" spans="21:22" ht="14.5" customHeight="1" hidden="1">
      <c r="U201" s="19"/>
      <c r="V201" s="86"/>
    </row>
    <row r="202" spans="21:22" ht="14.5" customHeight="1" hidden="1">
      <c r="U202" s="19"/>
      <c r="V202" s="86"/>
    </row>
    <row r="203" spans="21:22" ht="14.5" customHeight="1" hidden="1">
      <c r="U203" s="19"/>
      <c r="V203" s="86"/>
    </row>
    <row r="204" spans="21:22" ht="14.5" customHeight="1" hidden="1">
      <c r="U204" s="19"/>
      <c r="V204" s="86"/>
    </row>
    <row r="205" spans="21:22" ht="14.5" customHeight="1" hidden="1">
      <c r="U205" s="19"/>
      <c r="V205" s="86"/>
    </row>
    <row r="206" spans="21:22" ht="14.5" customHeight="1" hidden="1">
      <c r="U206" s="19"/>
      <c r="V206" s="86"/>
    </row>
    <row r="207" spans="21:22" ht="14.5" customHeight="1" hidden="1">
      <c r="U207" s="19"/>
      <c r="V207" s="86"/>
    </row>
    <row r="208" spans="21:22" ht="14.5" customHeight="1" hidden="1">
      <c r="U208" s="19"/>
      <c r="V208" s="86"/>
    </row>
    <row r="209" spans="21:22" ht="14.5" customHeight="1" hidden="1">
      <c r="U209" s="19"/>
      <c r="V209" s="86"/>
    </row>
    <row r="210" spans="21:22" ht="14.5" customHeight="1" hidden="1">
      <c r="U210" s="19"/>
      <c r="V210" s="86"/>
    </row>
    <row r="211" spans="21:22" ht="14.5" customHeight="1" hidden="1">
      <c r="U211" s="19"/>
      <c r="V211" s="86"/>
    </row>
    <row r="212" spans="21:22" ht="14.5" customHeight="1" hidden="1">
      <c r="U212" s="19"/>
      <c r="V212" s="86"/>
    </row>
    <row r="213" spans="21:22" ht="14.5" customHeight="1" hidden="1">
      <c r="U213" s="19"/>
      <c r="V213" s="86"/>
    </row>
    <row r="214" spans="21:22" ht="14.5" customHeight="1" hidden="1">
      <c r="U214" s="19"/>
      <c r="V214" s="86"/>
    </row>
    <row r="215" spans="21:22" ht="14.5" customHeight="1" hidden="1">
      <c r="U215" s="19"/>
      <c r="V215" s="86"/>
    </row>
    <row r="216" spans="21:22" ht="14.5" customHeight="1" hidden="1">
      <c r="U216" s="19"/>
      <c r="V216" s="86"/>
    </row>
    <row r="217" spans="21:22" ht="14.5" customHeight="1" hidden="1">
      <c r="U217" s="19"/>
      <c r="V217" s="86"/>
    </row>
    <row r="218" spans="21:22" ht="14.5" customHeight="1" hidden="1">
      <c r="U218" s="19"/>
      <c r="V218" s="86"/>
    </row>
    <row r="219" spans="21:22" ht="14.5" customHeight="1" hidden="1">
      <c r="U219" s="19"/>
      <c r="V219" s="86"/>
    </row>
    <row r="220" spans="21:22" ht="14.5" customHeight="1" hidden="1">
      <c r="U220" s="19"/>
      <c r="V220" s="86"/>
    </row>
    <row r="221" spans="21:22" ht="14.5" customHeight="1" hidden="1">
      <c r="U221" s="19"/>
      <c r="V221" s="86"/>
    </row>
    <row r="222" spans="21:22" ht="14.5" customHeight="1" hidden="1">
      <c r="U222" s="19"/>
      <c r="V222" s="86"/>
    </row>
    <row r="223" spans="21:22" ht="14.5" customHeight="1" hidden="1">
      <c r="U223" s="19"/>
      <c r="V223" s="86"/>
    </row>
    <row r="224" spans="21:22" ht="14.5" customHeight="1" hidden="1">
      <c r="U224" s="19"/>
      <c r="V224" s="86"/>
    </row>
    <row r="225" spans="21:22" ht="14.5" customHeight="1" hidden="1">
      <c r="U225" s="19"/>
      <c r="V225" s="86"/>
    </row>
    <row r="226" spans="21:22" ht="14.5" customHeight="1" hidden="1">
      <c r="U226" s="19"/>
      <c r="V226" s="86"/>
    </row>
    <row r="227" spans="21:22" ht="14.5" customHeight="1" hidden="1">
      <c r="U227" s="19"/>
      <c r="V227" s="86"/>
    </row>
    <row r="228" spans="21:22" ht="14.5" customHeight="1" hidden="1">
      <c r="U228" s="19"/>
      <c r="V228" s="86"/>
    </row>
    <row r="229" spans="21:22" ht="14.5" customHeight="1" hidden="1">
      <c r="U229" s="19"/>
      <c r="V229" s="86"/>
    </row>
    <row r="230" spans="21:22" ht="14.5" customHeight="1" hidden="1">
      <c r="U230" s="19"/>
      <c r="V230" s="86"/>
    </row>
    <row r="231" spans="21:22" ht="14.5" customHeight="1" hidden="1">
      <c r="U231" s="19"/>
      <c r="V231" s="86"/>
    </row>
    <row r="232" spans="21:22" ht="14.5" customHeight="1" hidden="1">
      <c r="U232" s="19"/>
      <c r="V232" s="86"/>
    </row>
    <row r="233" spans="21:22" ht="14.5" customHeight="1" hidden="1">
      <c r="U233" s="19"/>
      <c r="V233" s="86"/>
    </row>
    <row r="234" spans="21:22" ht="14.5" customHeight="1" hidden="1">
      <c r="U234" s="19"/>
      <c r="V234" s="86"/>
    </row>
    <row r="235" spans="21:22" ht="14.5" customHeight="1" hidden="1">
      <c r="U235" s="19"/>
      <c r="V235" s="86"/>
    </row>
    <row r="236" spans="21:22" ht="14.5" customHeight="1" hidden="1">
      <c r="U236" s="19"/>
      <c r="V236" s="86"/>
    </row>
    <row r="237" spans="21:22" ht="14.5" customHeight="1" hidden="1">
      <c r="U237" s="19"/>
      <c r="V237" s="86"/>
    </row>
    <row r="238" spans="21:22" ht="14.5" customHeight="1" hidden="1">
      <c r="U238" s="19"/>
      <c r="V238" s="86"/>
    </row>
    <row r="239" spans="21:22" ht="14.5" customHeight="1" hidden="1">
      <c r="U239" s="19"/>
      <c r="V239" s="86"/>
    </row>
    <row r="240" spans="21:22" ht="14.5" customHeight="1" hidden="1">
      <c r="U240" s="19"/>
      <c r="V240" s="86"/>
    </row>
    <row r="241" spans="21:22" ht="14.5" customHeight="1" hidden="1">
      <c r="U241" s="19"/>
      <c r="V241" s="86"/>
    </row>
    <row r="242" spans="21:22" ht="14.5" customHeight="1" hidden="1">
      <c r="U242" s="19"/>
      <c r="V242" s="86"/>
    </row>
    <row r="243" spans="21:22" ht="14.5" customHeight="1" hidden="1">
      <c r="U243" s="19"/>
      <c r="V243" s="86"/>
    </row>
    <row r="244" spans="21:22" ht="14.5" customHeight="1" hidden="1">
      <c r="U244" s="19"/>
      <c r="V244" s="86"/>
    </row>
    <row r="245" spans="21:22" ht="14.5" customHeight="1" hidden="1">
      <c r="U245" s="19"/>
      <c r="V245" s="86"/>
    </row>
    <row r="246" spans="21:22" ht="14.5" customHeight="1" hidden="1">
      <c r="U246" s="19"/>
      <c r="V246" s="86"/>
    </row>
    <row r="247" spans="21:22" ht="14.5" customHeight="1" hidden="1">
      <c r="U247" s="19"/>
      <c r="V247" s="86"/>
    </row>
    <row r="248" spans="21:22" ht="14.5" customHeight="1" hidden="1">
      <c r="U248" s="19"/>
      <c r="V248" s="86"/>
    </row>
    <row r="249" spans="21:22" ht="14.5" customHeight="1" hidden="1">
      <c r="U249" s="19"/>
      <c r="V249" s="86"/>
    </row>
    <row r="250" spans="21:22" ht="14.5" customHeight="1" hidden="1">
      <c r="U250" s="19"/>
      <c r="V250" s="86"/>
    </row>
    <row r="251" spans="21:22" ht="14.5" customHeight="1" hidden="1">
      <c r="U251" s="19"/>
      <c r="V251" s="86"/>
    </row>
    <row r="252" spans="21:22" ht="14.5" customHeight="1" hidden="1">
      <c r="U252" s="19"/>
      <c r="V252" s="86"/>
    </row>
    <row r="253" spans="21:22" ht="14.5" customHeight="1" hidden="1">
      <c r="U253" s="19"/>
      <c r="V253" s="86"/>
    </row>
    <row r="254" spans="21:22" ht="14.5" customHeight="1" hidden="1">
      <c r="U254" s="19"/>
      <c r="V254" s="86"/>
    </row>
    <row r="255" spans="21:22" ht="14.5" customHeight="1" hidden="1">
      <c r="U255" s="19"/>
      <c r="V255" s="86"/>
    </row>
    <row r="256" spans="21:22" ht="14.5" customHeight="1" hidden="1">
      <c r="U256" s="19"/>
      <c r="V256" s="86"/>
    </row>
    <row r="257" spans="21:22" ht="14.5" customHeight="1" hidden="1">
      <c r="U257" s="19"/>
      <c r="V257" s="86"/>
    </row>
    <row r="258" spans="21:22" ht="14.5" customHeight="1" hidden="1">
      <c r="U258" s="19"/>
      <c r="V258" s="86"/>
    </row>
    <row r="259" spans="21:22" ht="14.5" customHeight="1" hidden="1">
      <c r="U259" s="19"/>
      <c r="V259" s="86"/>
    </row>
    <row r="260" spans="21:22" ht="14.5" customHeight="1" hidden="1">
      <c r="U260" s="19"/>
      <c r="V260" s="86"/>
    </row>
    <row r="261" spans="21:22" ht="14.5" customHeight="1" hidden="1">
      <c r="U261" s="19"/>
      <c r="V261" s="86"/>
    </row>
    <row r="262" spans="21:22" ht="14.5" customHeight="1" hidden="1">
      <c r="U262" s="19"/>
      <c r="V262" s="86"/>
    </row>
    <row r="263" spans="21:22" ht="14.5" customHeight="1" hidden="1">
      <c r="U263" s="19"/>
      <c r="V263" s="86"/>
    </row>
    <row r="264" spans="21:22" ht="14.5" customHeight="1" hidden="1">
      <c r="U264" s="19"/>
      <c r="V264" s="86"/>
    </row>
    <row r="265" spans="21:22" ht="14.5" customHeight="1" hidden="1">
      <c r="U265" s="19"/>
      <c r="V265" s="86"/>
    </row>
    <row r="266" spans="21:22" ht="14.5" customHeight="1" hidden="1">
      <c r="U266" s="19"/>
      <c r="V266" s="86"/>
    </row>
    <row r="267" spans="21:22" ht="14.5" customHeight="1" hidden="1">
      <c r="U267" s="19"/>
      <c r="V267" s="86"/>
    </row>
    <row r="268" spans="21:22" ht="14.5" customHeight="1" hidden="1">
      <c r="U268" s="19"/>
      <c r="V268" s="86"/>
    </row>
    <row r="269" spans="21:22" ht="14.5" customHeight="1" hidden="1">
      <c r="U269" s="19"/>
      <c r="V269" s="86"/>
    </row>
    <row r="270" spans="21:22" ht="14.5" customHeight="1" hidden="1">
      <c r="U270" s="19"/>
      <c r="V270" s="86"/>
    </row>
    <row r="271" spans="21:22" ht="14.5" customHeight="1" hidden="1">
      <c r="U271" s="19"/>
      <c r="V271" s="86"/>
    </row>
    <row r="272" spans="21:22" ht="14.5" customHeight="1" hidden="1">
      <c r="U272" s="19"/>
      <c r="V272" s="86"/>
    </row>
    <row r="273" spans="21:22" ht="14.5" customHeight="1" hidden="1">
      <c r="U273" s="19"/>
      <c r="V273" s="86"/>
    </row>
    <row r="274" spans="21:22" ht="14.5" customHeight="1" hidden="1">
      <c r="U274" s="19"/>
      <c r="V274" s="86"/>
    </row>
    <row r="275" spans="21:22" ht="14.5" customHeight="1" hidden="1">
      <c r="U275" s="19"/>
      <c r="V275" s="86"/>
    </row>
    <row r="276" spans="21:22" ht="14.5" customHeight="1" hidden="1">
      <c r="U276" s="19"/>
      <c r="V276" s="86"/>
    </row>
    <row r="277" spans="21:22" ht="14.5" customHeight="1" hidden="1">
      <c r="U277" s="19"/>
      <c r="V277" s="86"/>
    </row>
    <row r="278" spans="21:22" ht="14.5" customHeight="1" hidden="1">
      <c r="U278" s="19"/>
      <c r="V278" s="86"/>
    </row>
    <row r="279" spans="21:22" ht="14.5" customHeight="1" hidden="1">
      <c r="U279" s="19"/>
      <c r="V279" s="86"/>
    </row>
    <row r="280" spans="21:22" ht="14.5" customHeight="1" hidden="1">
      <c r="U280" s="19"/>
      <c r="V280" s="86"/>
    </row>
    <row r="281" spans="21:22" ht="14.5" customHeight="1" hidden="1">
      <c r="U281" s="19"/>
      <c r="V281" s="86"/>
    </row>
    <row r="282" spans="21:22" ht="14.5" customHeight="1" hidden="1">
      <c r="U282" s="19"/>
      <c r="V282" s="86"/>
    </row>
    <row r="283" spans="21:22" ht="14.5" customHeight="1" hidden="1">
      <c r="U283" s="19"/>
      <c r="V283" s="86"/>
    </row>
    <row r="284" spans="21:22" ht="14.5" customHeight="1" hidden="1">
      <c r="U284" s="19"/>
      <c r="V284" s="86"/>
    </row>
    <row r="285" spans="21:22" ht="14.5" customHeight="1" hidden="1">
      <c r="U285" s="19"/>
      <c r="V285" s="86"/>
    </row>
    <row r="286" spans="21:22" ht="14.5" customHeight="1" hidden="1">
      <c r="U286" s="19"/>
      <c r="V286" s="86"/>
    </row>
    <row r="287" spans="21:22" ht="14.5" customHeight="1" hidden="1">
      <c r="U287" s="19"/>
      <c r="V287" s="86"/>
    </row>
    <row r="288" spans="21:22" ht="14.5" customHeight="1" hidden="1">
      <c r="U288" s="19"/>
      <c r="V288" s="86"/>
    </row>
    <row r="289" spans="21:22" ht="14.5" customHeight="1" hidden="1">
      <c r="U289" s="19"/>
      <c r="V289" s="86"/>
    </row>
    <row r="290" spans="21:22" ht="14.5" customHeight="1" hidden="1">
      <c r="U290" s="19"/>
      <c r="V290" s="86"/>
    </row>
    <row r="291" spans="21:22" ht="14.5" customHeight="1" hidden="1">
      <c r="U291" s="19"/>
      <c r="V291" s="86"/>
    </row>
    <row r="292" spans="21:22" ht="14.5" customHeight="1" hidden="1">
      <c r="U292" s="19"/>
      <c r="V292" s="86"/>
    </row>
    <row r="293" spans="21:22" ht="14.5" customHeight="1" hidden="1">
      <c r="U293" s="19"/>
      <c r="V293" s="86"/>
    </row>
    <row r="294" spans="21:22" ht="14.5" customHeight="1" hidden="1">
      <c r="U294" s="19"/>
      <c r="V294" s="86"/>
    </row>
    <row r="295" spans="21:22" ht="14.5">
      <c r="U295" s="19"/>
      <c r="V295" s="86"/>
    </row>
    <row r="296" spans="21:22" ht="14.5">
      <c r="U296" s="19"/>
      <c r="V296" s="86"/>
    </row>
    <row r="297" spans="21:22" ht="14.5">
      <c r="U297" s="19"/>
      <c r="V297" s="86"/>
    </row>
    <row r="298" spans="21:22" ht="14.5">
      <c r="U298" s="19"/>
      <c r="V298" s="86"/>
    </row>
    <row r="299" spans="21:22" ht="14.5">
      <c r="U299" s="19"/>
      <c r="V299" s="86"/>
    </row>
  </sheetData>
  <conditionalFormatting sqref="V13">
    <cfRule type="duplicateValues" priority="10" dxfId="0">
      <formula>AND(COUNTIF($V$13:$V$13,V13)&gt;1,NOT(ISBLANK(V13)))</formula>
    </cfRule>
  </conditionalFormatting>
  <conditionalFormatting sqref="C13:D13">
    <cfRule type="duplicateValues" priority="9" dxfId="0">
      <formula>AND(COUNTIF($C$13:$D$13,C13)&gt;1,NOT(ISBLANK(C13)))</formula>
    </cfRule>
  </conditionalFormatting>
  <conditionalFormatting sqref="K13:L13 B13 E13 T13:U13 N13">
    <cfRule type="duplicateValues" priority="74" dxfId="0">
      <formula>AND(COUNTIF($K$13:$L$13,B13)+COUNTIF($B$13:$B$13,B13)+COUNTIF($E$13:$E$13,B13)+COUNTIF($T$13:$U$13,B13)+COUNTIF($N$13:$N$13,B13)&gt;1,NOT(ISBLANK(B13)))</formula>
    </cfRule>
  </conditionalFormatting>
  <conditionalFormatting sqref="G13:I13">
    <cfRule type="duplicateValues" priority="6" dxfId="0">
      <formula>AND(COUNTIF($G$13:$I$13,G13)&gt;1,NOT(ISBLANK(G13)))</formula>
    </cfRule>
  </conditionalFormatting>
  <conditionalFormatting sqref="F13">
    <cfRule type="duplicateValues" priority="5" dxfId="0">
      <formula>AND(COUNTIF($F$13:$F$13,F13)&gt;1,NOT(ISBLANK(F13)))</formula>
    </cfRule>
  </conditionalFormatting>
  <conditionalFormatting sqref="J13">
    <cfRule type="duplicateValues" priority="4" dxfId="0">
      <formula>AND(COUNTIF($J$13:$J$13,J13)&gt;1,NOT(ISBLANK(J13)))</formula>
    </cfRule>
  </conditionalFormatting>
  <conditionalFormatting sqref="S13">
    <cfRule type="duplicateValues" priority="3" dxfId="0">
      <formula>AND(COUNTIF($S$13:$S$13,S13)&gt;1,NOT(ISBLANK(S13)))</formula>
    </cfRule>
  </conditionalFormatting>
  <conditionalFormatting sqref="O13:R13">
    <cfRule type="duplicateValues" priority="2" dxfId="0">
      <formula>AND(COUNTIF($O$13:$R$13,O13)&gt;1,NOT(ISBLANK(O13)))</formula>
    </cfRule>
  </conditionalFormatting>
  <conditionalFormatting sqref="M13">
    <cfRule type="duplicateValues" priority="1" dxfId="0">
      <formula>AND(COUNTIF($M$13:$M$13,M13)&gt;1,NOT(ISBLANK(M13)))</formula>
    </cfRule>
  </conditionalFormatting>
  <dataValidations count="1">
    <dataValidation type="list" allowBlank="1" showInputMessage="1" showErrorMessage="1" sqref="F14:F27">
      <formula1>$B$30:$B$31</formula1>
    </dataValidation>
  </dataValidations>
  <printOptions/>
  <pageMargins left="0.7000000000000001" right="0.7000000000000001" top="0.7500000000000001" bottom="0.7500000000000001" header="0.30000000000000004" footer="0.30000000000000004"/>
  <pageSetup fitToHeight="5" fitToWidth="1" horizontalDpi="600" verticalDpi="600" orientation="landscape" paperSize="9" scale="76"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7D9AC-8147-4A1B-BABB-6F768466FA52}">
  <sheetPr>
    <pageSetUpPr fitToPage="1"/>
  </sheetPr>
  <dimension ref="A1:Q257"/>
  <sheetViews>
    <sheetView showGridLines="0" zoomScale="60" zoomScaleNormal="60" workbookViewId="0" topLeftCell="A1"/>
  </sheetViews>
  <sheetFormatPr defaultColWidth="0" defaultRowHeight="14.25" customHeight="1" zeroHeight="1"/>
  <cols>
    <col min="1" max="1" width="2.421875" style="19" customWidth="1"/>
    <col min="2" max="2" width="35.57421875" style="19" customWidth="1"/>
    <col min="3" max="5" width="29.8515625" style="19" customWidth="1"/>
    <col min="6" max="6" width="24.00390625" style="19" customWidth="1"/>
    <col min="7" max="13" width="21.421875" style="19" customWidth="1"/>
    <col min="14" max="14" width="18.140625" style="19" customWidth="1"/>
    <col min="15" max="15" width="97.28125" style="19" customWidth="1"/>
    <col min="16" max="16" width="3.8515625" style="19" customWidth="1"/>
    <col min="17" max="19" width="9.140625" style="19" hidden="1" customWidth="1"/>
    <col min="20" max="24" width="0" style="19" hidden="1" customWidth="1"/>
    <col min="25" max="16384" width="9.140625" style="19" hidden="1" customWidth="1"/>
  </cols>
  <sheetData>
    <row r="1" spans="1:17" s="7" customFormat="1" ht="16.15" customHeight="1">
      <c r="A1" s="3"/>
      <c r="B1" s="3"/>
      <c r="C1" s="3"/>
      <c r="D1" s="3"/>
      <c r="E1" s="3"/>
      <c r="F1" s="4"/>
      <c r="G1" s="5"/>
      <c r="H1" s="5"/>
      <c r="I1" s="5"/>
      <c r="J1" s="6"/>
      <c r="K1" s="5"/>
      <c r="L1" s="5"/>
      <c r="M1" s="5"/>
      <c r="N1" s="5"/>
      <c r="O1" s="3"/>
      <c r="P1" s="3"/>
      <c r="Q1" s="3"/>
    </row>
    <row r="2" spans="1:17" s="7" customFormat="1" ht="16.15" customHeight="1">
      <c r="A2" s="3"/>
      <c r="B2" s="3"/>
      <c r="C2" s="3"/>
      <c r="D2" s="3"/>
      <c r="E2" s="3"/>
      <c r="F2" s="4"/>
      <c r="G2" s="5"/>
      <c r="H2" s="5"/>
      <c r="I2" s="5"/>
      <c r="J2" s="6"/>
      <c r="K2" s="5"/>
      <c r="L2" s="5"/>
      <c r="M2" s="5"/>
      <c r="N2" s="5"/>
      <c r="O2" s="3"/>
      <c r="P2" s="3"/>
      <c r="Q2" s="3"/>
    </row>
    <row r="3" spans="1:17" s="7" customFormat="1" ht="16.15" customHeight="1">
      <c r="A3" s="3"/>
      <c r="B3" s="3"/>
      <c r="C3" s="3"/>
      <c r="D3" s="3"/>
      <c r="E3" s="3"/>
      <c r="F3" s="4"/>
      <c r="G3" s="5"/>
      <c r="H3" s="5"/>
      <c r="I3" s="5"/>
      <c r="J3" s="6"/>
      <c r="K3" s="5"/>
      <c r="L3" s="5"/>
      <c r="M3" s="5"/>
      <c r="N3" s="5"/>
      <c r="O3" s="3"/>
      <c r="P3" s="3"/>
      <c r="Q3" s="3"/>
    </row>
    <row r="4" spans="1:15" s="13" customFormat="1" ht="5" customHeight="1">
      <c r="A4" s="8"/>
      <c r="B4" s="9"/>
      <c r="C4" s="10"/>
      <c r="D4" s="10"/>
      <c r="E4" s="10"/>
      <c r="F4" s="10"/>
      <c r="G4" s="10"/>
      <c r="H4" s="10"/>
      <c r="I4" s="10"/>
      <c r="J4" s="10"/>
      <c r="K4" s="10"/>
      <c r="L4" s="10"/>
      <c r="M4" s="10"/>
      <c r="N4" s="11"/>
      <c r="O4" s="12"/>
    </row>
    <row r="5" spans="1:15" ht="20.65" customHeight="1">
      <c r="A5" s="14"/>
      <c r="B5" s="15" t="str">
        <f>IF('1. Member Details'!$E$19="","",'1. Member Details'!$E$19)</f>
        <v/>
      </c>
      <c r="C5" s="16"/>
      <c r="D5" s="16"/>
      <c r="E5" s="16"/>
      <c r="F5" s="16"/>
      <c r="G5" s="16"/>
      <c r="H5" s="16"/>
      <c r="I5" s="16"/>
      <c r="J5" s="16"/>
      <c r="K5" s="16"/>
      <c r="L5" s="16"/>
      <c r="M5" s="16"/>
      <c r="N5" s="17"/>
      <c r="O5" s="18"/>
    </row>
    <row r="6" spans="1:15" ht="20.65" customHeight="1">
      <c r="A6" s="14"/>
      <c r="B6" s="15"/>
      <c r="C6" s="16"/>
      <c r="D6" s="16"/>
      <c r="E6" s="16"/>
      <c r="F6" s="16"/>
      <c r="G6" s="16"/>
      <c r="H6" s="16"/>
      <c r="I6" s="16"/>
      <c r="J6" s="16"/>
      <c r="K6" s="16"/>
      <c r="L6" s="16"/>
      <c r="M6" s="16"/>
      <c r="N6" s="17"/>
      <c r="O6" s="18"/>
    </row>
    <row r="7" spans="1:15" ht="26.25" customHeight="1">
      <c r="A7" s="18"/>
      <c r="B7" s="170" t="s">
        <v>20</v>
      </c>
      <c r="C7" s="170"/>
      <c r="D7" s="170"/>
      <c r="E7" s="170"/>
      <c r="F7" s="170"/>
      <c r="G7" s="170"/>
      <c r="H7" s="170"/>
      <c r="I7" s="170"/>
      <c r="J7" s="170"/>
      <c r="K7" s="170"/>
      <c r="L7" s="170"/>
      <c r="M7" s="170"/>
      <c r="N7" s="170"/>
      <c r="O7" s="170"/>
    </row>
    <row r="8" spans="1:15" ht="14.65" customHeight="1">
      <c r="A8" s="18"/>
      <c r="B8" s="20"/>
      <c r="C8" s="16"/>
      <c r="D8" s="16"/>
      <c r="E8" s="16"/>
      <c r="F8" s="16"/>
      <c r="G8" s="16"/>
      <c r="H8" s="16"/>
      <c r="I8" s="16"/>
      <c r="J8" s="16"/>
      <c r="K8" s="16"/>
      <c r="L8" s="16"/>
      <c r="M8" s="16"/>
      <c r="N8" s="16"/>
      <c r="O8" s="18"/>
    </row>
    <row r="9" spans="1:15" ht="14.25">
      <c r="A9" s="18"/>
      <c r="B9" s="18"/>
      <c r="C9" s="16"/>
      <c r="D9" s="16"/>
      <c r="E9" s="16"/>
      <c r="F9" s="16"/>
      <c r="G9" s="16"/>
      <c r="H9" s="16"/>
      <c r="I9" s="16"/>
      <c r="J9" s="16"/>
      <c r="K9" s="16"/>
      <c r="L9" s="16"/>
      <c r="M9" s="16"/>
      <c r="N9" s="16"/>
      <c r="O9" s="18"/>
    </row>
    <row r="10" spans="1:15" ht="6.4" customHeight="1">
      <c r="A10" s="18"/>
      <c r="B10" s="21"/>
      <c r="C10" s="16"/>
      <c r="D10" s="16"/>
      <c r="E10" s="16"/>
      <c r="F10" s="16"/>
      <c r="G10" s="16"/>
      <c r="H10" s="16"/>
      <c r="I10" s="16"/>
      <c r="J10" s="16"/>
      <c r="K10" s="16"/>
      <c r="L10" s="16"/>
      <c r="M10" s="16"/>
      <c r="N10" s="16"/>
      <c r="O10" s="18"/>
    </row>
    <row r="11" spans="1:15" ht="29">
      <c r="A11" s="26"/>
      <c r="B11" s="27" t="s">
        <v>25</v>
      </c>
      <c r="C11" s="27" t="s">
        <v>26</v>
      </c>
      <c r="D11" s="27" t="s">
        <v>160</v>
      </c>
      <c r="E11" s="27" t="s">
        <v>95</v>
      </c>
      <c r="F11" s="27" t="s">
        <v>27</v>
      </c>
      <c r="G11" s="27" t="s">
        <v>161</v>
      </c>
      <c r="H11" s="27" t="s">
        <v>244</v>
      </c>
      <c r="I11" s="27" t="s">
        <v>99</v>
      </c>
      <c r="J11" s="27" t="s">
        <v>28</v>
      </c>
      <c r="K11" s="27" t="s">
        <v>30</v>
      </c>
      <c r="L11" s="27" t="s">
        <v>29</v>
      </c>
      <c r="M11" s="27" t="s">
        <v>31</v>
      </c>
      <c r="N11" s="27" t="s">
        <v>32</v>
      </c>
      <c r="O11" s="27" t="s">
        <v>162</v>
      </c>
    </row>
    <row r="12" spans="1:15" s="2" customFormat="1" ht="14.25">
      <c r="A12" s="1"/>
      <c r="B12" s="28"/>
      <c r="C12" s="28"/>
      <c r="D12" s="99"/>
      <c r="E12" s="99"/>
      <c r="F12" s="28"/>
      <c r="G12" s="28"/>
      <c r="H12" s="99"/>
      <c r="I12" s="99"/>
      <c r="J12" s="28"/>
      <c r="K12" s="28"/>
      <c r="L12" s="28"/>
      <c r="M12" s="28"/>
      <c r="N12" s="28"/>
      <c r="O12" s="29"/>
    </row>
    <row r="13" spans="1:15" s="2" customFormat="1" ht="14.25">
      <c r="A13" s="1"/>
      <c r="B13" s="28"/>
      <c r="C13" s="28"/>
      <c r="D13" s="99"/>
      <c r="E13" s="99"/>
      <c r="F13" s="28"/>
      <c r="G13" s="28"/>
      <c r="H13" s="99"/>
      <c r="I13" s="99"/>
      <c r="J13" s="28"/>
      <c r="K13" s="28"/>
      <c r="L13" s="28"/>
      <c r="M13" s="28"/>
      <c r="N13" s="28"/>
      <c r="O13" s="29"/>
    </row>
    <row r="14" spans="1:15" s="2" customFormat="1" ht="14.25">
      <c r="A14" s="1"/>
      <c r="B14" s="124"/>
      <c r="C14" s="124"/>
      <c r="D14" s="124"/>
      <c r="E14" s="124"/>
      <c r="F14" s="124"/>
      <c r="G14" s="124"/>
      <c r="H14" s="124"/>
      <c r="I14" s="124"/>
      <c r="J14" s="124"/>
      <c r="K14" s="124"/>
      <c r="L14" s="124"/>
      <c r="M14" s="124"/>
      <c r="N14" s="124"/>
      <c r="O14" s="29"/>
    </row>
    <row r="15" spans="1:15" s="2" customFormat="1" ht="14.25">
      <c r="A15" s="1"/>
      <c r="B15" s="124"/>
      <c r="C15" s="124"/>
      <c r="D15" s="124"/>
      <c r="E15" s="124"/>
      <c r="F15" s="124"/>
      <c r="G15" s="124"/>
      <c r="H15" s="124"/>
      <c r="I15" s="124"/>
      <c r="J15" s="124"/>
      <c r="K15" s="124"/>
      <c r="L15" s="124"/>
      <c r="M15" s="124"/>
      <c r="N15" s="124"/>
      <c r="O15" s="29"/>
    </row>
    <row r="16" spans="1:15" s="2" customFormat="1" ht="14.25">
      <c r="A16" s="1"/>
      <c r="B16" s="124"/>
      <c r="C16" s="124"/>
      <c r="D16" s="124"/>
      <c r="E16" s="124"/>
      <c r="F16" s="124"/>
      <c r="G16" s="124"/>
      <c r="H16" s="124"/>
      <c r="I16" s="124"/>
      <c r="J16" s="124"/>
      <c r="K16" s="124"/>
      <c r="L16" s="124"/>
      <c r="M16" s="124"/>
      <c r="N16" s="124"/>
      <c r="O16" s="29"/>
    </row>
    <row r="17" spans="1:15" s="2" customFormat="1" ht="14.25">
      <c r="A17" s="1"/>
      <c r="B17" s="124"/>
      <c r="C17" s="124"/>
      <c r="D17" s="124"/>
      <c r="E17" s="124"/>
      <c r="F17" s="124"/>
      <c r="G17" s="124"/>
      <c r="H17" s="124"/>
      <c r="I17" s="124"/>
      <c r="J17" s="124"/>
      <c r="K17" s="124"/>
      <c r="L17" s="124"/>
      <c r="M17" s="124"/>
      <c r="N17" s="124"/>
      <c r="O17" s="29"/>
    </row>
    <row r="18" spans="1:15" s="2" customFormat="1" ht="14.25">
      <c r="A18" s="1"/>
      <c r="B18" s="28"/>
      <c r="C18" s="28"/>
      <c r="D18" s="99"/>
      <c r="E18" s="99"/>
      <c r="F18" s="28"/>
      <c r="G18" s="28"/>
      <c r="H18" s="99"/>
      <c r="I18" s="99"/>
      <c r="J18" s="28"/>
      <c r="K18" s="28"/>
      <c r="L18" s="28"/>
      <c r="M18" s="28"/>
      <c r="N18" s="28"/>
      <c r="O18" s="29"/>
    </row>
    <row r="19" spans="1:15" s="2" customFormat="1" ht="14.25">
      <c r="A19" s="1"/>
      <c r="B19" s="28" t="s">
        <v>126</v>
      </c>
      <c r="C19" s="28"/>
      <c r="D19" s="99"/>
      <c r="E19" s="99"/>
      <c r="F19" s="28"/>
      <c r="G19" s="28"/>
      <c r="H19" s="99"/>
      <c r="I19" s="99"/>
      <c r="J19" s="28"/>
      <c r="K19" s="28"/>
      <c r="L19" s="28"/>
      <c r="M19" s="28"/>
      <c r="N19" s="28"/>
      <c r="O19" s="29"/>
    </row>
    <row r="20" ht="14.25"/>
    <row r="21" ht="14.25"/>
    <row r="22" ht="14.25" hidden="1"/>
    <row r="23" ht="14.25" hidden="1"/>
    <row r="24" ht="14.25" hidden="1"/>
    <row r="25" ht="14.25" hidden="1"/>
    <row r="26" ht="14.25" hidden="1"/>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row r="239" ht="14.25"/>
    <row r="240" ht="14.25"/>
    <row r="241" ht="14.25"/>
    <row r="242" ht="14.25"/>
    <row r="243" ht="14.25">
      <c r="J243" s="125"/>
    </row>
    <row r="244" spans="7:9" ht="14.25">
      <c r="G244" s="125"/>
      <c r="H244" s="125"/>
      <c r="I244" s="125"/>
    </row>
    <row r="245" ht="14.25"/>
    <row r="246" ht="14.25"/>
    <row r="247" ht="14.25"/>
    <row r="248" ht="14.25"/>
    <row r="249" ht="14.25"/>
    <row r="250" ht="14.25"/>
    <row r="251" ht="14.25"/>
    <row r="252" ht="14.25"/>
    <row r="253" ht="14.25"/>
    <row r="254" ht="14.25"/>
    <row r="255" ht="14.25"/>
    <row r="256" ht="14.25"/>
    <row r="257" ht="14.25">
      <c r="L257" s="125" t="s">
        <v>63</v>
      </c>
    </row>
    <row r="258" ht="14.25"/>
    <row r="259" ht="14.25"/>
    <row r="260" ht="14.25"/>
    <row r="261" ht="14.25"/>
    <row r="262" ht="14.25"/>
    <row r="263" ht="14.25"/>
    <row r="264" ht="14.25"/>
    <row r="265" ht="14.25"/>
    <row r="266" ht="14.25"/>
    <row r="267" ht="14.25"/>
    <row r="268" ht="14.25"/>
    <row r="269" ht="14.25"/>
    <row r="270" ht="14.25"/>
    <row r="271" ht="14.5" customHeight="1"/>
    <row r="272" ht="14.5" customHeight="1"/>
    <row r="273" ht="14.5" customHeight="1"/>
    <row r="274" ht="14.5" customHeight="1"/>
    <row r="275" ht="14.5" customHeight="1"/>
    <row r="276" ht="14.5" customHeight="1"/>
    <row r="277" ht="14.5" customHeight="1"/>
    <row r="278" ht="14.5" customHeight="1"/>
    <row r="279" ht="14.5" customHeight="1"/>
    <row r="280" ht="14.5" customHeight="1"/>
    <row r="281" ht="14.5" customHeight="1"/>
    <row r="282" ht="14.5" customHeight="1"/>
    <row r="283" ht="14.5" customHeight="1"/>
    <row r="284" ht="14.5" customHeight="1"/>
    <row r="285" ht="14.5" customHeight="1"/>
    <row r="286" ht="14.5" customHeight="1"/>
    <row r="287" ht="14.5" customHeight="1"/>
    <row r="288" ht="14.5" customHeight="1"/>
    <row r="289" ht="14.5" customHeight="1"/>
    <row r="290" ht="14.5" customHeight="1"/>
    <row r="291" ht="14.5" customHeight="1"/>
    <row r="292" ht="14.5" customHeight="1"/>
    <row r="293" ht="14.5" customHeight="1"/>
    <row r="294" ht="14.5" customHeight="1"/>
    <row r="295" ht="14.5" customHeight="1"/>
    <row r="296" ht="14.5" customHeight="1"/>
    <row r="297" ht="14.5" customHeight="1"/>
    <row r="298" ht="14.5" customHeight="1"/>
    <row r="299" ht="14.5" customHeight="1"/>
    <row r="300" ht="14.5" customHeight="1"/>
    <row r="301" ht="14.5" customHeight="1"/>
    <row r="302" ht="14.5" customHeight="1"/>
    <row r="303" ht="14.5" customHeight="1"/>
    <row r="304" ht="14.5" customHeight="1"/>
    <row r="305" ht="14.5" customHeight="1"/>
    <row r="306" ht="14.5" customHeight="1"/>
    <row r="307" ht="14.5" customHeight="1"/>
    <row r="308" ht="14.5" customHeight="1"/>
    <row r="309" ht="14.5" customHeight="1"/>
    <row r="310" ht="14.5" customHeight="1"/>
    <row r="311" ht="14.5" customHeight="1"/>
    <row r="312" ht="14.5" customHeight="1"/>
    <row r="313" ht="14.5" customHeight="1"/>
    <row r="314" ht="14.5" customHeight="1"/>
    <row r="315" ht="14.5" customHeight="1"/>
    <row r="316" ht="14.5" customHeight="1"/>
    <row r="317" ht="14.5" customHeight="1"/>
    <row r="318" ht="14.5" customHeight="1"/>
    <row r="319" ht="14.5" customHeight="1"/>
    <row r="320" ht="14.5" customHeight="1"/>
    <row r="321" ht="14.5" customHeight="1"/>
    <row r="322" ht="14.5" customHeight="1"/>
    <row r="323" ht="14.5" customHeight="1"/>
    <row r="324" ht="14.5" customHeight="1"/>
    <row r="325" ht="14.5" customHeight="1"/>
    <row r="326" ht="14.5" customHeight="1"/>
    <row r="327" ht="14.5" customHeight="1"/>
    <row r="328" ht="14.5" customHeight="1"/>
    <row r="329" ht="14.5" customHeight="1"/>
    <row r="330" ht="14.5" customHeight="1"/>
    <row r="331" ht="14.5" customHeight="1"/>
    <row r="332" ht="14.5" customHeight="1"/>
    <row r="333" ht="14.5" customHeight="1"/>
  </sheetData>
  <mergeCells count="1">
    <mergeCell ref="B7:O7"/>
  </mergeCells>
  <printOptions/>
  <pageMargins left="0.7000000000000001" right="0.7000000000000001" top="0.7500000000000001" bottom="0.7500000000000001" header="0.30000000000000004" footer="0.30000000000000004"/>
  <pageSetup fitToHeight="5"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 Kearney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Erwin Irjayanti</dc:creator>
  <cp:keywords/>
  <dc:description/>
  <cp:lastModifiedBy>Tyler Harford</cp:lastModifiedBy>
  <cp:lastPrinted>2016-05-18T10:58:39Z</cp:lastPrinted>
  <dcterms:created xsi:type="dcterms:W3CDTF">2014-09-01T00:38:38Z</dcterms:created>
  <dcterms:modified xsi:type="dcterms:W3CDTF">2020-08-06T04:27:38Z</dcterms:modified>
  <cp:category/>
  <cp:version/>
  <cp:contentType/>
  <cp:contentStatus/>
</cp:coreProperties>
</file>